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548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24519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AW137"/>
  <c r="AX137"/>
  <c r="AY137"/>
  <c r="AZ137"/>
  <c r="BA137"/>
  <c r="BB137"/>
  <c r="BC137"/>
  <c r="BD137"/>
  <c r="BE137"/>
  <c r="BF137"/>
  <c r="BG137"/>
  <c r="BH137"/>
  <c r="BI137"/>
  <c r="BJ137"/>
  <c r="BK137"/>
  <c r="BL137"/>
  <c r="BM137"/>
  <c r="BN137"/>
  <c r="BO137"/>
  <c r="BP137"/>
  <c r="BQ137"/>
  <c r="BR137"/>
  <c r="BS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AW219"/>
  <c r="AX219"/>
  <c r="AY219"/>
  <c r="AZ219"/>
  <c r="BA219"/>
  <c r="BB219"/>
  <c r="BC219"/>
  <c r="BD219"/>
  <c r="BE219"/>
  <c r="BF219"/>
  <c r="BG219"/>
  <c r="BH219"/>
  <c r="BI219"/>
  <c r="BJ219"/>
  <c r="BK219"/>
  <c r="BL219"/>
  <c r="BM219"/>
  <c r="BN219"/>
  <c r="BO219"/>
  <c r="BP219"/>
  <c r="BQ219"/>
  <c r="BR219"/>
  <c r="BS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AW265"/>
  <c r="AX265"/>
  <c r="AY265"/>
  <c r="AZ265"/>
  <c r="BA265"/>
  <c r="BB265"/>
  <c r="BC265"/>
  <c r="BD265"/>
  <c r="BE265"/>
  <c r="BF265"/>
  <c r="BG265"/>
  <c r="BH265"/>
  <c r="BI265"/>
  <c r="BJ265"/>
  <c r="BK265"/>
  <c r="BL265"/>
  <c r="BM265"/>
  <c r="BN265"/>
  <c r="BO265"/>
  <c r="BP265"/>
  <c r="BQ265"/>
  <c r="BR265"/>
  <c r="BS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AW386"/>
  <c r="AX386"/>
  <c r="AY386"/>
  <c r="AZ386"/>
  <c r="BA386"/>
  <c r="BB386"/>
  <c r="BC386"/>
  <c r="BD386"/>
  <c r="BE386"/>
  <c r="BF386"/>
  <c r="BG386"/>
  <c r="BH386"/>
  <c r="BI386"/>
  <c r="BJ386"/>
  <c r="BK386"/>
  <c r="BL386"/>
  <c r="BM386"/>
  <c r="BN386"/>
  <c r="BO386"/>
  <c r="BP386"/>
  <c r="BQ386"/>
  <c r="BR386"/>
  <c r="BS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AW437"/>
  <c r="AX437"/>
  <c r="AY437"/>
  <c r="AZ437"/>
  <c r="BA437"/>
  <c r="BB437"/>
  <c r="BC437"/>
  <c r="BD437"/>
  <c r="BE437"/>
  <c r="BF437"/>
  <c r="BG437"/>
  <c r="BH437"/>
  <c r="BI437"/>
  <c r="BJ437"/>
  <c r="BK437"/>
  <c r="BL437"/>
  <c r="BM437"/>
  <c r="BN437"/>
  <c r="BO437"/>
  <c r="BP437"/>
  <c r="BQ437"/>
  <c r="BR437"/>
  <c r="BS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AW495"/>
  <c r="AX495"/>
  <c r="AY495"/>
  <c r="AZ495"/>
  <c r="BA495"/>
  <c r="BB495"/>
  <c r="BC495"/>
  <c r="BD495"/>
  <c r="BE495"/>
  <c r="BF495"/>
  <c r="BG495"/>
  <c r="BH495"/>
  <c r="BI495"/>
  <c r="BJ495"/>
  <c r="BK495"/>
  <c r="BL495"/>
  <c r="BM495"/>
  <c r="BN495"/>
  <c r="BO495"/>
  <c r="BP495"/>
  <c r="BQ495"/>
  <c r="BR495"/>
  <c r="BS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AW506"/>
  <c r="AX506"/>
  <c r="AY506"/>
  <c r="AZ506"/>
  <c r="BA506"/>
  <c r="BB506"/>
  <c r="BC506"/>
  <c r="BD506"/>
  <c r="BE506"/>
  <c r="BF506"/>
  <c r="BG506"/>
  <c r="BH506"/>
  <c r="BI506"/>
  <c r="BJ506"/>
  <c r="BK506"/>
  <c r="BL506"/>
  <c r="BM506"/>
  <c r="BN506"/>
  <c r="BO506"/>
  <c r="BP506"/>
  <c r="BQ506"/>
  <c r="BR506"/>
  <c r="BS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AW548"/>
  <c r="AX548"/>
  <c r="AY548"/>
  <c r="AZ548"/>
  <c r="BA548"/>
  <c r="BB548"/>
  <c r="BC548"/>
  <c r="BD548"/>
  <c r="BE548"/>
  <c r="BF548"/>
  <c r="BG548"/>
  <c r="BH548"/>
  <c r="BI548"/>
  <c r="BJ548"/>
  <c r="BK548"/>
  <c r="BL548"/>
  <c r="BM548"/>
  <c r="BN548"/>
  <c r="BO548"/>
  <c r="BP548"/>
  <c r="BQ548"/>
  <c r="BR548"/>
  <c r="BS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AW592"/>
  <c r="AX592"/>
  <c r="AY592"/>
  <c r="AZ592"/>
  <c r="BA592"/>
  <c r="BB592"/>
  <c r="BC592"/>
  <c r="BD592"/>
  <c r="BE592"/>
  <c r="BF592"/>
  <c r="BG592"/>
  <c r="BH592"/>
  <c r="BI592"/>
  <c r="BJ592"/>
  <c r="BK592"/>
  <c r="BL592"/>
  <c r="BM592"/>
  <c r="BN592"/>
  <c r="BO592"/>
  <c r="BP592"/>
  <c r="BQ592"/>
  <c r="BR592"/>
  <c r="BS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AW593"/>
  <c r="AX593"/>
  <c r="AY593"/>
  <c r="AZ593"/>
  <c r="BA593"/>
  <c r="BB593"/>
  <c r="BC593"/>
  <c r="BD593"/>
  <c r="BE593"/>
  <c r="BF593"/>
  <c r="BG593"/>
  <c r="BH593"/>
  <c r="BI593"/>
  <c r="BJ593"/>
  <c r="BK593"/>
  <c r="BL593"/>
  <c r="BM593"/>
  <c r="BN593"/>
  <c r="BO593"/>
  <c r="BP593"/>
  <c r="BQ593"/>
  <c r="BR593"/>
  <c r="BS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AW657"/>
  <c r="AX657"/>
  <c r="AY657"/>
  <c r="AZ657"/>
  <c r="BA657"/>
  <c r="BB657"/>
  <c r="BC657"/>
  <c r="BD657"/>
  <c r="BE657"/>
  <c r="BF657"/>
  <c r="BG657"/>
  <c r="BH657"/>
  <c r="BI657"/>
  <c r="BJ657"/>
  <c r="BK657"/>
  <c r="BL657"/>
  <c r="BM657"/>
  <c r="BN657"/>
  <c r="BO657"/>
  <c r="BP657"/>
  <c r="BQ657"/>
  <c r="BR657"/>
  <c r="BS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AW681"/>
  <c r="AX681"/>
  <c r="AY681"/>
  <c r="AZ681"/>
  <c r="BA681"/>
  <c r="BB681"/>
  <c r="BC681"/>
  <c r="BD681"/>
  <c r="BE681"/>
  <c r="BF681"/>
  <c r="BG681"/>
  <c r="BH681"/>
  <c r="BI681"/>
  <c r="BJ681"/>
  <c r="BK681"/>
  <c r="BL681"/>
  <c r="BM681"/>
  <c r="BN681"/>
  <c r="BO681"/>
  <c r="BP681"/>
  <c r="BQ681"/>
  <c r="BR681"/>
  <c r="BS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AW747"/>
  <c r="AX747"/>
  <c r="AY747"/>
  <c r="AZ747"/>
  <c r="BA747"/>
  <c r="BB747"/>
  <c r="BC747"/>
  <c r="BD747"/>
  <c r="BE747"/>
  <c r="BF747"/>
  <c r="BG747"/>
  <c r="BH747"/>
  <c r="BI747"/>
  <c r="BJ747"/>
  <c r="BK747"/>
  <c r="BL747"/>
  <c r="BM747"/>
  <c r="BN747"/>
  <c r="BO747"/>
  <c r="BP747"/>
  <c r="BQ747"/>
  <c r="BR747"/>
  <c r="BS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AW760"/>
  <c r="AX760"/>
  <c r="AY760"/>
  <c r="AZ760"/>
  <c r="BA760"/>
  <c r="BB760"/>
  <c r="BC760"/>
  <c r="BD760"/>
  <c r="BE760"/>
  <c r="BF760"/>
  <c r="BG760"/>
  <c r="BH760"/>
  <c r="BI760"/>
  <c r="BJ760"/>
  <c r="BK760"/>
  <c r="BL760"/>
  <c r="BM760"/>
  <c r="BN760"/>
  <c r="BO760"/>
  <c r="BP760"/>
  <c r="BQ760"/>
  <c r="BR760"/>
  <c r="BS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AW818"/>
  <c r="AX818"/>
  <c r="AY818"/>
  <c r="AZ818"/>
  <c r="BA818"/>
  <c r="BB818"/>
  <c r="BC818"/>
  <c r="BD818"/>
  <c r="BE818"/>
  <c r="BF818"/>
  <c r="BG818"/>
  <c r="BH818"/>
  <c r="BI818"/>
  <c r="BJ818"/>
  <c r="BK818"/>
  <c r="BL818"/>
  <c r="BM818"/>
  <c r="BN818"/>
  <c r="BO818"/>
  <c r="BP818"/>
  <c r="BQ818"/>
  <c r="BR818"/>
  <c r="BS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AW884"/>
  <c r="AX884"/>
  <c r="AY884"/>
  <c r="AZ884"/>
  <c r="BA884"/>
  <c r="BB884"/>
  <c r="BC884"/>
  <c r="BD884"/>
  <c r="BE884"/>
  <c r="BF884"/>
  <c r="BG884"/>
  <c r="BH884"/>
  <c r="BI884"/>
  <c r="BJ884"/>
  <c r="BK884"/>
  <c r="BL884"/>
  <c r="BM884"/>
  <c r="BN884"/>
  <c r="BO884"/>
  <c r="BP884"/>
  <c r="BQ884"/>
  <c r="BR884"/>
  <c r="BS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AW989"/>
  <c r="AX989"/>
  <c r="AY989"/>
  <c r="AZ989"/>
  <c r="BA989"/>
  <c r="BB989"/>
  <c r="BC989"/>
  <c r="BD989"/>
  <c r="BE989"/>
  <c r="BF989"/>
  <c r="BG989"/>
  <c r="BH989"/>
  <c r="BI989"/>
  <c r="BJ989"/>
  <c r="BK989"/>
  <c r="BL989"/>
  <c r="BM989"/>
  <c r="BN989"/>
  <c r="BO989"/>
  <c r="BP989"/>
  <c r="BQ989"/>
  <c r="BR989"/>
  <c r="BS989"/>
  <c r="E1628"/>
  <c r="F1628"/>
  <c r="G1628"/>
  <c r="H1628"/>
  <c r="I1628"/>
  <c r="J1628"/>
  <c r="K1628"/>
  <c r="L1628"/>
  <c r="M1628"/>
  <c r="N1628"/>
  <c r="O1628"/>
  <c r="P1628"/>
  <c r="Q1628"/>
  <c r="R1628"/>
  <c r="S1628"/>
  <c r="T1628"/>
  <c r="U1628"/>
  <c r="V1628"/>
  <c r="W1628"/>
  <c r="X1628"/>
  <c r="Y1628"/>
  <c r="Z1628"/>
  <c r="AA1628"/>
  <c r="AB1628"/>
  <c r="AC1628"/>
  <c r="AD1628"/>
  <c r="AE1628"/>
  <c r="AF1628"/>
  <c r="AG1628"/>
  <c r="AH1628"/>
  <c r="AI1628"/>
  <c r="AJ1628"/>
  <c r="AK1628"/>
  <c r="AL1628"/>
  <c r="AM1628"/>
  <c r="AN1628"/>
  <c r="AO1628"/>
  <c r="AP1628"/>
  <c r="AQ1628"/>
  <c r="AR1628"/>
  <c r="AS1628"/>
  <c r="AT1628"/>
  <c r="AU1628"/>
  <c r="AV1628"/>
  <c r="AW1628"/>
  <c r="AX1628"/>
  <c r="AY1628"/>
  <c r="AZ1628"/>
  <c r="BA1628"/>
  <c r="BB1628"/>
  <c r="BC1628"/>
  <c r="BD1628"/>
  <c r="BE1628"/>
  <c r="BF1628"/>
  <c r="BG1628"/>
  <c r="BH1628"/>
  <c r="BI1628"/>
  <c r="BJ1628"/>
  <c r="BK1628"/>
  <c r="BL1628"/>
  <c r="BM1628"/>
  <c r="BN1628"/>
  <c r="BO1628"/>
  <c r="BP1628"/>
  <c r="BQ1628"/>
  <c r="BR1628"/>
  <c r="BS1628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E1628"/>
  <c r="F1628"/>
  <c r="G1628"/>
  <c r="H1628"/>
  <c r="I1628"/>
  <c r="J1628"/>
  <c r="K1628"/>
  <c r="L1628"/>
  <c r="M1628"/>
  <c r="N1628"/>
  <c r="O1628"/>
  <c r="P1628"/>
  <c r="Q1628"/>
  <c r="R1628"/>
  <c r="S1628"/>
  <c r="T1628"/>
  <c r="U1628"/>
  <c r="V1628"/>
  <c r="W1628"/>
  <c r="X1628"/>
  <c r="Y1628"/>
  <c r="Z1628"/>
  <c r="AA1628"/>
  <c r="AB1628"/>
  <c r="AC1628"/>
  <c r="AD1628"/>
  <c r="AE1628"/>
  <c r="AF1628"/>
  <c r="AG1628"/>
  <c r="AH1628"/>
  <c r="AI1628"/>
  <c r="AJ1628"/>
  <c r="AK1628"/>
  <c r="AL1628"/>
  <c r="AM1628"/>
  <c r="AN1628"/>
  <c r="AO1628"/>
  <c r="AP1628"/>
  <c r="AQ1628"/>
  <c r="AR1628"/>
  <c r="AS1628"/>
  <c r="AT1628"/>
  <c r="AU1628"/>
  <c r="AV1628"/>
</calcChain>
</file>

<file path=xl/sharedStrings.xml><?xml version="1.0" encoding="utf-8"?>
<sst xmlns="http://schemas.openxmlformats.org/spreadsheetml/2006/main" count="6760" uniqueCount="2477">
  <si>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</si>
  <si>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</si>
  <si>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</si>
  <si>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</si>
  <si>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</si>
  <si>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</si>
  <si>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</si>
  <si>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</si>
  <si>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</si>
  <si>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</si>
  <si>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</si>
  <si>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</si>
  <si>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</si>
  <si>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</si>
  <si>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</si>
  <si>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</si>
  <si>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</si>
  <si>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</si>
  <si>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</si>
  <si>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</si>
  <si>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</si>
  <si>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</si>
  <si>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</si>
  <si>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</si>
  <si>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</si>
  <si>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</si>
  <si>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</si>
  <si>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</si>
  <si>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</si>
  <si>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</si>
  <si>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</si>
  <si>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</si>
  <si>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</si>
  <si>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</si>
  <si>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</si>
  <si>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</si>
  <si>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</si>
  <si>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</si>
  <si>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</si>
  <si>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</si>
  <si>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</si>
  <si>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</si>
  <si>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</si>
  <si>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</si>
  <si>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</si>
  <si>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</si>
  <si>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</si>
  <si>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</si>
  <si>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</si>
  <si>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</si>
  <si>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</si>
  <si>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</si>
  <si>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</si>
  <si>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</si>
  <si>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</si>
  <si>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</si>
  <si>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</si>
  <si>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</si>
  <si>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</si>
  <si>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</si>
  <si>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</si>
  <si>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</si>
  <si>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</si>
  <si>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</si>
  <si>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</si>
  <si>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</si>
  <si>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</si>
  <si>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</si>
  <si>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</si>
  <si>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</si>
  <si>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</si>
  <si>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</si>
  <si>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</si>
  <si>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</si>
  <si>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</si>
  <si>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</si>
  <si>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</si>
  <si>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</si>
  <si>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</si>
  <si>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</si>
  <si>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</si>
  <si>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</si>
  <si>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</si>
  <si>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</si>
  <si>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</si>
  <si>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</si>
  <si>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</si>
  <si>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</si>
  <si>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</si>
  <si>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</si>
  <si>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</si>
  <si>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</si>
  <si>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</si>
  <si>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</si>
  <si>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</si>
  <si>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</si>
  <si>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</si>
  <si>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</si>
  <si>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</si>
  <si>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</si>
  <si>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</si>
  <si>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</si>
  <si>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</si>
  <si>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</si>
  <si>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</si>
  <si>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</si>
  <si>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</si>
  <si>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</si>
  <si>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</si>
  <si>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</si>
  <si>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</si>
  <si>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</si>
  <si>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</si>
  <si>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</si>
  <si>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</si>
  <si>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</si>
  <si>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</si>
  <si>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</si>
  <si>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</si>
  <si>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</si>
  <si>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</si>
  <si>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</si>
  <si>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</si>
  <si>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</si>
  <si>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</si>
  <si>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</si>
  <si>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</si>
  <si>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</si>
  <si>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</si>
  <si>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</si>
  <si>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</si>
  <si>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</si>
  <si>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</si>
  <si>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</si>
  <si>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</si>
  <si>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</si>
  <si>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</si>
  <si>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</si>
  <si>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</si>
  <si>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</si>
  <si>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</si>
  <si>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</si>
  <si>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</si>
  <si>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</si>
  <si>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</si>
  <si>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</si>
  <si>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</si>
  <si>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</si>
  <si>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</si>
  <si>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</si>
  <si>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</si>
  <si>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</si>
  <si>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</si>
  <si>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</si>
  <si>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</si>
  <si>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</si>
  <si>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</si>
  <si>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</si>
  <si>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</si>
  <si>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</si>
  <si>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</si>
  <si>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</si>
  <si>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</si>
  <si>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</si>
  <si>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</si>
  <si>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</si>
  <si>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</si>
  <si>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</si>
  <si>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</si>
  <si>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</si>
  <si>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</si>
  <si>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</si>
  <si>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</si>
  <si>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</si>
  <si>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</si>
  <si>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</si>
  <si>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</si>
  <si>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</si>
  <si>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</si>
  <si>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</si>
  <si>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</si>
  <si>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</si>
  <si>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</si>
  <si>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</si>
  <si>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</si>
  <si>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</si>
  <si>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</si>
  <si>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</si>
  <si>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</si>
  <si>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</si>
  <si>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</si>
  <si>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</si>
  <si>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</si>
  <si>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</si>
  <si>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</si>
  <si>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</si>
  <si>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</si>
  <si>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</si>
  <si>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</si>
  <si>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</si>
  <si>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</si>
  <si>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</si>
  <si>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</si>
  <si>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</si>
  <si>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</si>
  <si>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</si>
  <si>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</si>
  <si>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</si>
  <si>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</si>
  <si>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</si>
  <si>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</si>
  <si>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</si>
  <si>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</si>
  <si>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</si>
  <si>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</si>
  <si>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</si>
  <si>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</si>
  <si>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</si>
  <si>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</si>
  <si>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</si>
  <si>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</si>
  <si>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</si>
  <si>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</si>
  <si>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</si>
  <si>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</si>
  <si>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</si>
  <si>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</si>
  <si>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</si>
  <si>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</si>
  <si>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</si>
  <si>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</si>
  <si>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</si>
  <si>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</si>
  <si>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</si>
  <si>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</si>
  <si>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</si>
  <si>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</si>
  <si>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</si>
  <si>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</si>
  <si>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</si>
  <si>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</si>
  <si>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</si>
  <si>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</si>
  <si>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</si>
  <si>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</si>
  <si>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</si>
  <si>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</si>
  <si>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</si>
  <si>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</si>
  <si>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</si>
  <si>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</si>
  <si>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</si>
  <si>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</si>
  <si>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</si>
  <si>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</si>
  <si>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</si>
  <si>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</si>
  <si>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</si>
  <si>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</si>
  <si>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</si>
  <si>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</si>
  <si>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</si>
  <si>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</si>
  <si>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</si>
  <si>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</si>
  <si>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</si>
  <si>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</si>
  <si>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</si>
  <si>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</si>
  <si>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</si>
  <si>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</si>
  <si>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</si>
  <si>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</si>
  <si>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</si>
  <si>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</si>
  <si>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</si>
  <si>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</si>
  <si>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</si>
  <si>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</si>
  <si>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</si>
  <si>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</si>
  <si>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</si>
  <si>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</si>
  <si>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</si>
  <si>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</si>
  <si>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</si>
  <si>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</si>
  <si>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</si>
  <si>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</si>
  <si>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</si>
  <si>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</si>
  <si>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</si>
  <si>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</si>
  <si>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</si>
  <si>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</si>
  <si>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</si>
  <si>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</si>
  <si>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</si>
  <si>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</si>
  <si>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</si>
  <si>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</si>
  <si>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</si>
  <si>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</si>
  <si>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</si>
  <si>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</si>
  <si>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</si>
  <si>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</si>
  <si>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</si>
  <si>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</si>
  <si>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</si>
  <si>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</si>
  <si>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</si>
  <si>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</si>
  <si>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</si>
  <si>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</si>
  <si>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</si>
  <si>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</si>
  <si>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</si>
  <si>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</si>
  <si>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</si>
  <si>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</si>
  <si>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</si>
  <si>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</si>
  <si>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</si>
  <si>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</si>
  <si>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</si>
  <si>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</si>
  <si>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</si>
  <si>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</si>
  <si>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</si>
  <si>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</si>
  <si>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</si>
  <si>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</si>
  <si>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</si>
  <si>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</si>
  <si>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</si>
  <si>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</si>
  <si>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</si>
  <si>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</si>
  <si>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</si>
  <si>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</si>
  <si>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</si>
  <si>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</si>
  <si>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</si>
  <si>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</si>
  <si>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</si>
  <si>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</si>
  <si>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</si>
  <si>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</si>
  <si>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</si>
  <si>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</si>
  <si>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</si>
  <si>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</si>
  <si>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</si>
  <si>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</si>
  <si>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</si>
  <si>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</si>
  <si>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</si>
  <si>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</si>
  <si>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</si>
  <si>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</si>
  <si>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</si>
  <si>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</si>
  <si>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</si>
  <si>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</si>
  <si>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</si>
  <si>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</si>
  <si>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</si>
  <si>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</si>
  <si>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</si>
  <si>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</si>
  <si>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</si>
  <si>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</si>
  <si>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</si>
  <si>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</si>
  <si>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</si>
  <si>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</si>
  <si>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</si>
  <si>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</si>
  <si>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</si>
  <si>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</si>
  <si>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</si>
  <si>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</si>
  <si>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</si>
  <si>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</si>
  <si>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</si>
  <si>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</si>
  <si>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</si>
  <si>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</si>
  <si>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</si>
  <si>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</si>
  <si>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</si>
  <si>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</si>
  <si>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</si>
  <si>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</si>
  <si>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</si>
  <si>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</si>
  <si>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</si>
  <si>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</si>
  <si>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</si>
  <si>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</si>
  <si>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</si>
  <si>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</si>
  <si>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</si>
  <si>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</si>
  <si>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</si>
  <si>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</si>
  <si>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</si>
  <si>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</si>
  <si>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</si>
  <si>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</si>
  <si>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</si>
  <si>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</si>
  <si>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</si>
  <si>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</si>
  <si>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</si>
  <si>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</si>
  <si>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</si>
  <si>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</si>
  <si>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</si>
  <si>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</si>
  <si>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</si>
  <si>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</si>
  <si>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</si>
  <si>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</si>
  <si>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</si>
  <si>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</si>
  <si>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</si>
  <si>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</si>
  <si>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</si>
  <si>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</si>
  <si>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</si>
  <si>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</si>
  <si>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</si>
  <si>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</si>
  <si>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</si>
  <si>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</si>
  <si>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</si>
  <si>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</si>
  <si>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</si>
  <si>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</si>
  <si>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</si>
  <si>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</si>
  <si>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</si>
  <si>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</si>
  <si>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</si>
  <si>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</si>
  <si>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</si>
  <si>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</si>
  <si>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</si>
  <si>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</si>
  <si>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</si>
  <si>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</si>
  <si>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</si>
  <si>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</si>
  <si>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</si>
  <si>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</si>
  <si>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</si>
  <si>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</si>
  <si>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</si>
  <si>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</si>
  <si>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</si>
  <si>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</si>
  <si>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</si>
  <si>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</si>
  <si>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</si>
  <si>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</si>
  <si>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</si>
  <si>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</si>
  <si>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</si>
  <si>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</si>
  <si>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</si>
  <si>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</si>
  <si>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</si>
  <si>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</si>
  <si>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</si>
  <si>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</si>
  <si>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</si>
  <si>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</si>
  <si>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</si>
  <si>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</si>
  <si>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</si>
  <si>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</si>
  <si>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</si>
  <si>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</si>
  <si>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</si>
  <si>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</si>
  <si>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</si>
  <si>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</si>
  <si>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</si>
  <si>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</si>
  <si>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</si>
  <si>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</si>
  <si>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</si>
  <si>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</si>
  <si>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</si>
  <si>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</si>
  <si>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</si>
  <si>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</si>
  <si>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</si>
  <si>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</si>
  <si>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</si>
  <si>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</si>
  <si>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</si>
  <si>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</si>
  <si>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</si>
  <si>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</si>
  <si>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</si>
  <si>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</si>
  <si>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</si>
  <si>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</si>
  <si>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</si>
  <si>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</si>
  <si>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</si>
  <si>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</si>
  <si>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</si>
  <si>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</si>
  <si>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</si>
  <si>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</si>
  <si>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</si>
  <si>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</si>
  <si>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</si>
  <si>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</si>
  <si>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</si>
  <si>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</si>
  <si>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</si>
  <si>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</si>
  <si>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</si>
  <si>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</si>
  <si>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</si>
  <si>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</si>
  <si>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</si>
  <si>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</si>
  <si>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</si>
  <si>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</si>
  <si>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</si>
  <si>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</si>
  <si>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</si>
  <si>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</si>
  <si>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</si>
  <si>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</si>
  <si>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</si>
  <si>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</si>
  <si>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</si>
  <si>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</si>
  <si>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</si>
  <si>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</si>
  <si>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</si>
  <si>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</si>
  <si>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</si>
  <si>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</si>
  <si>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</si>
  <si>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</si>
  <si>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</si>
  <si>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</si>
  <si>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</si>
  <si>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</si>
  <si>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</si>
  <si>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</si>
  <si>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</si>
  <si>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</si>
  <si>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</si>
  <si>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</si>
  <si>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</si>
  <si>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</si>
  <si>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</si>
  <si>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</si>
  <si>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</si>
  <si>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</si>
  <si>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</si>
  <si>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</si>
  <si>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</si>
  <si>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</si>
  <si>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</si>
  <si>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</si>
  <si>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</si>
  <si>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</si>
  <si>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</si>
  <si>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</si>
  <si>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</si>
  <si>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</si>
  <si>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</si>
  <si>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</si>
  <si>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</si>
  <si>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</si>
  <si>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</si>
  <si>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</si>
  <si>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</si>
  <si>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</si>
  <si>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</si>
  <si>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</si>
  <si>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</si>
  <si>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</si>
  <si>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</si>
  <si>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</si>
  <si>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</si>
  <si>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</si>
  <si>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</si>
  <si>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</si>
  <si>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</si>
  <si>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</si>
  <si>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</si>
  <si>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</si>
  <si>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</si>
  <si>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</si>
  <si>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</si>
  <si>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</si>
  <si>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</si>
  <si>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</si>
  <si>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</si>
  <si>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</si>
  <si>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</si>
  <si>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</si>
  <si>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</si>
  <si>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</si>
  <si>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</si>
  <si>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</si>
  <si>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</si>
  <si>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</si>
  <si>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</si>
  <si>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</si>
  <si>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</si>
  <si>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</si>
  <si>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</si>
  <si>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</si>
  <si>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</si>
  <si>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</si>
  <si>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</si>
  <si>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</si>
  <si>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</si>
  <si>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</si>
  <si>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</si>
  <si>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</si>
  <si>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</si>
  <si>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</si>
  <si>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</si>
  <si>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</si>
  <si>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</si>
  <si>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</si>
  <si>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</si>
  <si>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</si>
  <si>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</si>
  <si>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</si>
  <si>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</si>
  <si>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</si>
  <si>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</si>
  <si>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</si>
  <si>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</si>
  <si>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</si>
  <si>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</si>
  <si>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</si>
  <si>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</si>
  <si>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</si>
  <si>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</si>
  <si>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</si>
  <si>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</si>
  <si>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</si>
  <si>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</si>
  <si>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</si>
  <si>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</si>
  <si>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</si>
  <si>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</si>
  <si>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</si>
  <si>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</si>
  <si>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</si>
  <si>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</si>
  <si>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</si>
  <si>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</si>
  <si>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</si>
  <si>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</si>
  <si>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</si>
  <si>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</si>
  <si>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</si>
  <si>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</si>
  <si>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</si>
  <si>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</si>
  <si>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</si>
  <si>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</si>
  <si>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</si>
  <si>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</si>
  <si>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</si>
  <si>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</si>
  <si>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</si>
  <si>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</si>
  <si>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</si>
  <si>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</si>
  <si>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</si>
  <si>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</si>
  <si>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</si>
  <si>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</si>
  <si>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</si>
  <si>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</si>
  <si>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</si>
  <si>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</si>
  <si>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</si>
  <si>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</si>
  <si>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</si>
  <si>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</si>
  <si>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</si>
  <si>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</si>
  <si>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</si>
  <si>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</si>
  <si>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</si>
  <si>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</si>
  <si>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</si>
  <si>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</si>
  <si>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</si>
  <si>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</si>
  <si>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</si>
  <si>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</si>
  <si>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</si>
  <si>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</si>
  <si>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</si>
  <si>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</si>
  <si>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</si>
  <si>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</si>
  <si>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</si>
  <si>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</si>
  <si>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</si>
  <si>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</si>
  <si>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</si>
  <si>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</si>
  <si>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</si>
  <si>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</si>
  <si>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</si>
  <si>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</si>
  <si>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</si>
  <si>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</si>
  <si>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</si>
  <si>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</si>
  <si>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</si>
  <si>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</si>
  <si>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</si>
  <si>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</si>
  <si>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</si>
  <si>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</si>
  <si>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</si>
  <si>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</si>
  <si>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</si>
  <si>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</si>
  <si>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</si>
  <si>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</si>
  <si>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</si>
  <si>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</si>
  <si>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</si>
  <si>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</si>
  <si>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</si>
  <si>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</si>
  <si>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</si>
  <si>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</si>
  <si>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</si>
  <si>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</si>
  <si>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</si>
  <si>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</si>
  <si>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</si>
  <si>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</si>
  <si>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</si>
  <si>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</si>
  <si>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</si>
  <si>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</si>
  <si>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</si>
  <si>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</si>
  <si>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</si>
  <si>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</si>
  <si>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</si>
  <si>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</si>
  <si>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</si>
  <si>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</si>
  <si>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</si>
  <si>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</si>
  <si>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</si>
  <si>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</si>
  <si>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</si>
  <si>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</si>
  <si>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</si>
  <si>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</si>
  <si>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</si>
  <si>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</si>
  <si>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</si>
  <si>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</si>
  <si>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</si>
  <si>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</si>
  <si>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</si>
  <si>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</si>
  <si>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</si>
  <si>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</si>
  <si>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</si>
  <si>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</si>
  <si>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</si>
  <si>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</si>
  <si>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</si>
  <si>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</si>
  <si>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</si>
  <si>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</si>
  <si>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</si>
  <si>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</si>
  <si>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</si>
  <si>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</si>
  <si>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</si>
  <si>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</si>
  <si>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</si>
  <si>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</si>
  <si>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</si>
  <si>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</si>
  <si>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</si>
  <si>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</si>
  <si>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</si>
  <si>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</si>
  <si>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</si>
  <si>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</si>
  <si>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</si>
  <si>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</si>
  <si>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</si>
  <si>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</si>
  <si>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</si>
  <si>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</si>
  <si>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</si>
  <si>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</si>
  <si>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</si>
  <si>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</si>
  <si>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</si>
  <si>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</si>
  <si>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</si>
  <si>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</si>
  <si>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</si>
  <si>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</si>
  <si>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</si>
  <si>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</si>
  <si>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</si>
  <si>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</si>
  <si>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</si>
  <si>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</si>
  <si>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</si>
  <si>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</si>
  <si>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</si>
  <si>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</si>
  <si>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</si>
  <si>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</si>
  <si>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</si>
  <si>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</si>
  <si>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</si>
  <si>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</si>
  <si>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</si>
  <si>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</si>
  <si>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</si>
  <si>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</si>
  <si>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</si>
  <si>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</si>
  <si>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</si>
  <si>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</si>
  <si>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</si>
  <si>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</si>
  <si>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</si>
  <si>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</si>
  <si>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</si>
  <si>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</si>
  <si>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</si>
  <si>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</si>
  <si>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</si>
  <si>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</si>
  <si>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</si>
  <si>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</si>
  <si>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</si>
  <si>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</si>
  <si>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</si>
  <si>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</si>
  <si>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</si>
  <si>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</si>
  <si>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</si>
  <si>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</si>
  <si>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</si>
  <si>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</si>
  <si>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</si>
  <si>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</si>
  <si>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</si>
  <si>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</si>
  <si>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</si>
  <si>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</si>
  <si>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</si>
  <si>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</si>
  <si>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</si>
  <si>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</si>
  <si>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</si>
  <si>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</si>
  <si>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</si>
  <si>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</si>
  <si>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</si>
  <si>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</si>
  <si>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</si>
  <si>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</si>
  <si>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</si>
  <si>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</si>
  <si>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</si>
  <si>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</si>
  <si>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</si>
  <si>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</si>
  <si>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</si>
  <si>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</si>
  <si>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</si>
  <si>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</si>
  <si>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</si>
  <si>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</si>
  <si>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</si>
  <si>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</si>
  <si>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</si>
  <si>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</si>
  <si>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</si>
  <si>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</si>
  <si>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</si>
  <si>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</si>
  <si>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</si>
  <si>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</si>
  <si>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</si>
  <si>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</si>
  <si>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</si>
  <si>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</si>
  <si>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</si>
  <si>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</si>
  <si>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</si>
  <si>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</si>
  <si>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</si>
  <si>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</si>
  <si>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</si>
  <si>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</si>
  <si>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</si>
  <si>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</si>
  <si>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</si>
  <si>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</si>
  <si>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</si>
  <si>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</si>
  <si>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</si>
  <si>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</si>
  <si>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</si>
  <si>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</si>
  <si>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</si>
  <si>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</si>
  <si>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</si>
  <si>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</si>
  <si>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</si>
  <si>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</si>
  <si>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</si>
  <si>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</si>
  <si>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</si>
  <si>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</si>
  <si>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</si>
  <si>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</si>
  <si>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</si>
  <si>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</si>
  <si>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</si>
  <si>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</si>
  <si>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</si>
  <si>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</si>
  <si>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</si>
  <si>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</si>
  <si>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</si>
  <si>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</si>
  <si>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</si>
  <si>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</si>
  <si>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</si>
  <si>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</si>
  <si>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</si>
  <si>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</si>
  <si>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</si>
  <si>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</si>
  <si>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</si>
  <si>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</si>
  <si>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</si>
  <si>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</si>
  <si>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</si>
  <si>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</si>
  <si>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</si>
  <si>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</si>
  <si>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</si>
  <si>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</si>
  <si>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</si>
  <si>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</si>
  <si>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</si>
  <si>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</si>
  <si>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</si>
  <si>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</si>
  <si>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</si>
  <si>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</si>
  <si>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</si>
  <si>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</si>
  <si>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</si>
  <si>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</si>
  <si>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</si>
  <si>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</si>
  <si>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</si>
  <si>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</si>
  <si>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</si>
  <si>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</si>
  <si>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</si>
  <si>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</si>
  <si>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</si>
  <si>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</si>
  <si>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</si>
  <si>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</si>
  <si>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</si>
  <si>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</si>
  <si>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</si>
  <si>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</si>
  <si>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</si>
  <si>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</si>
  <si>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</si>
  <si>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</si>
  <si>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</si>
  <si>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</si>
  <si>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</si>
  <si>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</si>
  <si>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</si>
  <si>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</si>
  <si>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</si>
  <si>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</si>
  <si>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</si>
  <si>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</si>
  <si>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</si>
  <si>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</si>
  <si>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</si>
  <si>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</si>
  <si>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</si>
  <si>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</si>
  <si>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</si>
  <si>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</si>
  <si>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</si>
  <si>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</si>
  <si>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</si>
  <si>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</si>
  <si>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</si>
  <si>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</si>
  <si>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</si>
  <si>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</si>
  <si>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</si>
  <si>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</si>
  <si>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</si>
  <si>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</si>
  <si>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</si>
  <si>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</si>
  <si>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</si>
  <si>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</si>
  <si>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</si>
  <si>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</si>
  <si>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</si>
  <si>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</si>
  <si>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</si>
  <si>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</si>
  <si>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</si>
  <si>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</si>
  <si>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</si>
  <si>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</si>
  <si>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</si>
  <si>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</si>
  <si>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</si>
  <si>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</si>
  <si>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</si>
  <si>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</si>
  <si>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</si>
  <si>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</si>
  <si>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</si>
  <si>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</si>
  <si>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</si>
  <si>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</si>
  <si>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</si>
  <si>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</si>
  <si>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</si>
  <si>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</si>
  <si>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</si>
  <si>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</si>
  <si>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</si>
  <si>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</si>
  <si>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</si>
  <si>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</si>
  <si>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</si>
  <si>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</si>
  <si>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</si>
  <si>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</si>
  <si>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</si>
  <si>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</si>
  <si>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</si>
  <si>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</si>
  <si>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</si>
  <si>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</si>
  <si>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</si>
  <si>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</si>
  <si>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</si>
  <si>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</si>
  <si>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</si>
  <si>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</si>
  <si>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</si>
  <si>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</si>
  <si>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</si>
  <si>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</si>
  <si>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</si>
  <si>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</si>
  <si>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</si>
  <si>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</si>
  <si>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</si>
  <si>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</si>
  <si>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</si>
  <si>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</si>
  <si>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</si>
  <si>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</si>
  <si>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</si>
  <si>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</si>
  <si>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</si>
  <si>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</si>
  <si>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</si>
  <si>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</si>
  <si>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</si>
  <si>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</si>
  <si>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</si>
  <si>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</si>
  <si>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</si>
  <si>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</si>
  <si>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</si>
  <si>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</si>
  <si>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</si>
  <si>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</si>
  <si>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</si>
  <si>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</si>
  <si>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</si>
  <si>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</si>
  <si>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</si>
  <si>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</si>
  <si>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</si>
  <si>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</si>
  <si>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</si>
  <si>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</si>
  <si>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</si>
  <si>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</si>
  <si>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</si>
  <si>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</si>
  <si>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</si>
  <si>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</si>
  <si>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</si>
  <si>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</si>
  <si>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</si>
  <si>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</si>
  <si>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</si>
  <si>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</si>
  <si>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</si>
  <si>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</si>
  <si>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</si>
  <si>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</si>
  <si>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</si>
  <si>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</si>
  <si>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</si>
  <si>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</si>
  <si>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</si>
  <si>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</si>
  <si>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</si>
  <si>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</si>
  <si>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</si>
  <si>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</si>
  <si>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</si>
  <si>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</si>
  <si>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</si>
  <si>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</si>
  <si>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</si>
  <si>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</si>
  <si>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</si>
  <si>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</si>
  <si>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</si>
  <si>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</si>
  <si>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</si>
  <si>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</si>
  <si>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</si>
  <si>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</si>
  <si>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</si>
  <si>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</si>
  <si>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</si>
  <si>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</si>
  <si>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</si>
  <si>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</si>
  <si>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</si>
  <si>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</si>
  <si>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</si>
  <si>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</si>
  <si>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</si>
  <si>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</si>
  <si>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</si>
  <si>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</si>
  <si>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</si>
  <si>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</si>
  <si>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</si>
  <si>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</si>
  <si>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</si>
  <si>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</si>
  <si>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</si>
  <si>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</si>
  <si>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</si>
  <si>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</si>
  <si>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</si>
  <si>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</si>
  <si>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</si>
  <si>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</si>
  <si>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</si>
  <si>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</si>
  <si>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</si>
  <si>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</si>
  <si>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</si>
  <si>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</si>
  <si>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</si>
  <si>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</si>
  <si>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</si>
  <si>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</si>
  <si>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</si>
  <si>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</si>
  <si>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</si>
  <si>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</si>
  <si>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</si>
  <si>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</si>
  <si>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</si>
  <si>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</si>
  <si>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</si>
  <si>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</si>
  <si>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</si>
  <si>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</si>
  <si>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</si>
  <si>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</si>
  <si>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</si>
  <si>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</si>
  <si>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</si>
  <si>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</si>
  <si>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</si>
  <si>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</si>
  <si>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</si>
  <si>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</si>
  <si>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</si>
  <si>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</si>
  <si>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</si>
  <si>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</si>
  <si>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</si>
  <si>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</si>
  <si>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</si>
  <si>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</si>
  <si>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</si>
  <si>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</si>
  <si>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</si>
  <si>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</si>
  <si>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</si>
  <si>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</si>
  <si>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</si>
  <si>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</si>
  <si>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</si>
  <si>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</si>
  <si>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</si>
  <si>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</si>
  <si>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</si>
  <si>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</si>
  <si>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</si>
  <si>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</si>
  <si>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</si>
  <si>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</si>
  <si>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</si>
  <si>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</si>
  <si>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</si>
  <si>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</si>
  <si>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</si>
  <si>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</si>
  <si>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</si>
  <si>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</si>
  <si>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</si>
  <si>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</si>
  <si>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</si>
  <si>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</si>
  <si>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</si>
  <si>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</si>
  <si>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</si>
  <si>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</si>
  <si>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</si>
  <si>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</si>
  <si>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</si>
  <si>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</si>
  <si>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</si>
  <si>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</si>
  <si>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</si>
  <si>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</si>
  <si>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</si>
  <si>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</si>
  <si>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</si>
  <si>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</si>
  <si>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</si>
  <si>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</si>
  <si>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</si>
  <si>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</si>
  <si>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</si>
  <si>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</si>
  <si>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</si>
  <si>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</si>
  <si>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</si>
  <si>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</si>
  <si>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</si>
  <si>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</si>
  <si>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</si>
  <si>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</si>
  <si>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</si>
  <si>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</si>
  <si>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</si>
  <si>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</si>
  <si>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</si>
  <si>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</si>
  <si>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</si>
  <si>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</si>
  <si>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</si>
  <si>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</si>
  <si>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</si>
  <si>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</si>
  <si>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</si>
  <si>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</si>
  <si>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</si>
  <si>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</si>
  <si>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</si>
  <si>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</si>
  <si>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</si>
  <si>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</si>
  <si>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</si>
  <si>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</si>
  <si>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</si>
  <si>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</si>
  <si>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</si>
  <si>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</si>
  <si>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</si>
  <si>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</si>
  <si>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</si>
  <si>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</si>
  <si>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</si>
  <si>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</si>
  <si>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</si>
  <si>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</si>
  <si>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</si>
  <si>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</si>
  <si>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</si>
  <si>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</si>
  <si>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</si>
  <si>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</si>
  <si>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</si>
  <si>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</si>
  <si>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</si>
  <si>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</si>
  <si>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</si>
  <si>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</si>
  <si>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</si>
  <si>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</si>
  <si>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</si>
  <si>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</si>
  <si>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</si>
  <si>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</si>
  <si>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</si>
  <si>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</si>
  <si>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</si>
  <si>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</si>
  <si>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</si>
  <si>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</si>
  <si>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</si>
  <si>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</si>
  <si>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</si>
  <si>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</si>
  <si>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</si>
  <si>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</si>
  <si>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</si>
  <si>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</si>
  <si>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</si>
  <si>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</si>
  <si>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</si>
  <si>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</si>
  <si>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</si>
  <si>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</si>
  <si>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</si>
  <si>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</si>
  <si>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</si>
  <si>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</si>
  <si>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</si>
  <si>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</si>
  <si>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</si>
  <si>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</si>
  <si>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</si>
  <si>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</si>
  <si>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</si>
  <si>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</si>
  <si>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</si>
  <si>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</si>
  <si>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</si>
  <si>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</si>
  <si>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</si>
  <si>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</si>
  <si>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</si>
  <si>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</si>
  <si>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</si>
  <si>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</si>
  <si>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</si>
  <si>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</si>
  <si>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</si>
  <si>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</si>
  <si>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</si>
  <si>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</si>
  <si>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</si>
  <si>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</si>
  <si>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</si>
  <si>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</si>
  <si>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</si>
  <si>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</si>
  <si>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</si>
  <si>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</si>
  <si>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</si>
  <si>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</si>
  <si>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</si>
  <si>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</si>
  <si>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</si>
  <si>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</si>
  <si>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</si>
  <si>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</si>
  <si>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</si>
  <si>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</si>
  <si>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</si>
  <si>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</si>
  <si>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</si>
  <si>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</si>
  <si>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</si>
  <si>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</si>
  <si>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</si>
  <si>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</si>
  <si>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</si>
  <si>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</si>
  <si>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</si>
  <si>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</si>
  <si>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</si>
  <si>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</si>
  <si>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</si>
  <si>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</si>
  <si>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</si>
  <si>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</si>
  <si>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</si>
  <si>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</si>
  <si>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</si>
  <si>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</si>
  <si>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</si>
  <si>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</si>
  <si>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</si>
  <si>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</si>
  <si>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</si>
  <si>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</si>
  <si>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</si>
  <si>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</si>
  <si>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</si>
  <si>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</si>
  <si>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</si>
  <si>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</si>
  <si>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</si>
  <si>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</si>
  <si>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</si>
  <si>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</si>
  <si>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</si>
  <si>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</si>
  <si>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</si>
  <si>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</si>
  <si>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</si>
  <si>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</si>
  <si>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</si>
  <si>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</si>
  <si>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</si>
  <si>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</si>
  <si>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</si>
  <si>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</si>
  <si>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</si>
  <si>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</si>
  <si>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</si>
  <si>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</si>
  <si>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</si>
  <si>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</si>
  <si>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</si>
  <si>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</si>
  <si>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</si>
  <si>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</si>
  <si>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</si>
  <si>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</si>
  <si>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</si>
  <si>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</si>
  <si>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</si>
  <si>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</si>
  <si>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</si>
  <si>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</si>
  <si>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</si>
  <si>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</si>
  <si>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</si>
  <si>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</si>
  <si>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</si>
  <si>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</si>
  <si>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</si>
  <si>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</si>
  <si>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</si>
  <si>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</si>
  <si>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</si>
  <si>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</si>
  <si>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</si>
  <si>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</si>
  <si>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</si>
  <si>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</si>
  <si>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</si>
  <si>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</si>
  <si>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</si>
  <si>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</si>
  <si>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</si>
  <si>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</si>
  <si>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</si>
  <si>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</si>
  <si>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</si>
  <si>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</si>
  <si>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</si>
  <si>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</si>
  <si>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</si>
  <si>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</si>
  <si>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</si>
  <si>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</si>
  <si>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</si>
  <si>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</si>
  <si>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</si>
  <si>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</si>
  <si>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</si>
  <si>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</si>
  <si>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</si>
  <si>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</si>
  <si>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</si>
  <si>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</si>
  <si>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</si>
  <si>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</si>
  <si>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</si>
  <si>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</si>
  <si>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</si>
  <si>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</si>
  <si>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</si>
  <si>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</si>
  <si>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</si>
  <si>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</si>
  <si>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</si>
  <si>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</si>
  <si>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</si>
  <si>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</si>
  <si>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</si>
  <si>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</si>
  <si>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</si>
  <si>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</si>
  <si>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</si>
  <si>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</si>
  <si>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</si>
  <si>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</si>
  <si>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</si>
  <si>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</si>
  <si>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</si>
  <si>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</si>
  <si>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</si>
  <si>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</si>
  <si>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</si>
  <si>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</si>
  <si>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</si>
  <si>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</si>
  <si>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</si>
  <si>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</si>
  <si>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</si>
  <si>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</si>
  <si>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</si>
  <si>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</si>
  <si>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</si>
  <si>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</si>
  <si>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</si>
  <si>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</si>
  <si>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</si>
  <si>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</si>
  <si>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</si>
  <si>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</si>
  <si>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</si>
  <si>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</si>
  <si>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</si>
  <si>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</si>
  <si>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</si>
  <si>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</si>
  <si>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</si>
  <si>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</si>
  <si>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</si>
  <si>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</si>
  <si>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</si>
  <si>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</si>
  <si>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</si>
  <si>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</si>
  <si>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</si>
  <si>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</si>
  <si>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</si>
  <si>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</si>
  <si>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</si>
  <si>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</si>
  <si>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</si>
  <si>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</si>
  <si>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</si>
  <si>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</si>
  <si>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</si>
  <si>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</si>
  <si>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</si>
  <si>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</si>
  <si>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</si>
  <si>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</si>
  <si>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</si>
  <si>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</si>
  <si>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</si>
  <si>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</si>
  <si>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</si>
  <si>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</si>
  <si>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</si>
  <si>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</si>
  <si>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</si>
  <si>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</si>
  <si>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</si>
  <si>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</si>
  <si>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</si>
  <si>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</si>
  <si>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</si>
  <si>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</si>
  <si>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</si>
  <si>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</si>
  <si>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</si>
  <si>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</si>
  <si>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</si>
  <si>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</si>
  <si>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</si>
  <si>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</si>
  <si>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</si>
  <si>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</si>
  <si>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</si>
  <si>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</si>
  <si>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</si>
  <si>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</si>
  <si>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</si>
  <si>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</si>
  <si>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</si>
  <si>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</si>
  <si>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</si>
  <si>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</si>
  <si>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</si>
  <si>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</si>
  <si>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</si>
  <si>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</si>
  <si>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</si>
  <si>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</si>
  <si>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</si>
  <si>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</si>
  <si>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</si>
  <si>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</si>
  <si>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</si>
  <si>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</si>
  <si>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</si>
  <si>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</si>
  <si>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</si>
  <si>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</si>
  <si>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</si>
  <si>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</si>
  <si>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</si>
  <si>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</si>
  <si>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</si>
  <si>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</si>
  <si>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</si>
  <si>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</si>
  <si>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</si>
  <si>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</si>
  <si>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</si>
  <si>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</si>
  <si>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</si>
  <si>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</si>
  <si>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</si>
  <si>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</si>
  <si>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</si>
  <si>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</si>
  <si>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</si>
  <si>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</si>
  <si>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</si>
  <si>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</si>
  <si>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</si>
  <si>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</si>
  <si>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</si>
  <si>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</si>
  <si>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</si>
  <si>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</si>
  <si>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</si>
  <si>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</si>
  <si>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</si>
  <si>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</si>
  <si>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</si>
  <si>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</si>
  <si>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</si>
  <si>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</si>
  <si>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</si>
  <si>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</si>
  <si>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</si>
  <si>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</si>
  <si>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</si>
  <si>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</si>
  <si>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</si>
  <si>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</si>
  <si>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</si>
  <si>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</si>
  <si>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</si>
  <si>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</si>
  <si>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</si>
  <si>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</si>
  <si>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</si>
  <si>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</si>
  <si>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</si>
  <si>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</si>
  <si>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</si>
  <si>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</si>
  <si>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</si>
  <si>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</si>
  <si>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</si>
  <si>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</si>
  <si>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</si>
  <si>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</si>
  <si>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</si>
  <si>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</si>
  <si>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</si>
  <si>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</si>
  <si>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</si>
  <si>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</si>
  <si>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</si>
  <si>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</si>
  <si>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</si>
  <si>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</si>
  <si>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</si>
  <si>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</si>
  <si>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</si>
  <si>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</si>
  <si>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</si>
  <si>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</si>
  <si>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</si>
  <si>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</si>
  <si>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</si>
  <si>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</si>
  <si>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</si>
  <si>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</si>
  <si>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</si>
  <si>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</si>
  <si>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</si>
  <si>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</si>
  <si>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</si>
  <si>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</si>
  <si>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</si>
  <si>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</si>
  <si>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</si>
  <si>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</si>
  <si>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</si>
  <si>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</si>
  <si>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</si>
  <si>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</si>
  <si>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</si>
  <si>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</si>
  <si>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</si>
  <si>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</si>
  <si>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</si>
  <si>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</si>
  <si>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</si>
  <si>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</si>
  <si>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</si>
  <si>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</si>
  <si>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</si>
  <si>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</si>
  <si>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</si>
  <si>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</si>
  <si>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</si>
  <si>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</si>
  <si>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</si>
  <si>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</si>
  <si>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</si>
  <si>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</si>
  <si>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</si>
  <si>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</si>
  <si>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</si>
  <si>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</si>
  <si>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</si>
  <si>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</si>
  <si>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</si>
  <si>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</si>
  <si>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</si>
  <si>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</si>
  <si>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</si>
  <si>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</si>
  <si>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</si>
  <si>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</si>
  <si>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</si>
  <si>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</si>
  <si>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</si>
  <si>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</si>
  <si>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</si>
  <si>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</si>
  <si>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</si>
  <si>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</si>
  <si>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</si>
  <si>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</si>
  <si>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</si>
  <si>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</si>
  <si>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</si>
  <si>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</si>
  <si>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</si>
  <si>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</si>
  <si>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</si>
  <si>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</si>
  <si>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</si>
  <si>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</si>
  <si>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</si>
  <si>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</si>
  <si>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</si>
  <si>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</si>
  <si>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</si>
  <si>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</si>
  <si>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</si>
  <si>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</si>
  <si>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</si>
  <si>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</si>
  <si>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</si>
  <si>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</si>
  <si>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</si>
  <si>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</si>
  <si>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</si>
  <si>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</si>
  <si>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</si>
  <si>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</si>
  <si>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</si>
  <si>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</si>
  <si>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</si>
  <si>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</si>
  <si>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</si>
  <si>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</si>
  <si>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</si>
  <si>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</si>
  <si>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</si>
  <si>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</si>
  <si>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</si>
  <si>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</si>
  <si>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</si>
  <si>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</si>
  <si>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</si>
  <si>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</si>
  <si>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</si>
  <si>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</si>
  <si>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</si>
  <si>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</si>
  <si>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</si>
  <si>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</si>
  <si>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</si>
  <si>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</si>
  <si>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</si>
  <si>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</si>
  <si>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</si>
  <si>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</si>
  <si>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</si>
  <si>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</si>
  <si>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</si>
  <si>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</si>
  <si>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</si>
  <si>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</si>
  <si>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</si>
  <si>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</si>
  <si>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</si>
  <si>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</si>
  <si>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</si>
  <si>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</si>
  <si>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</si>
  <si>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</si>
  <si>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</si>
  <si>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</si>
  <si>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</si>
  <si>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</si>
  <si>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</si>
  <si>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</si>
  <si>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</si>
  <si>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</si>
  <si>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</si>
  <si>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</si>
  <si>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</si>
  <si>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</si>
  <si>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</si>
  <si>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</si>
  <si>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</si>
  <si>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</si>
  <si>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</si>
  <si>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</si>
  <si>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</si>
  <si>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</si>
  <si>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</si>
  <si>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</si>
  <si>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</si>
  <si>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</si>
  <si>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</si>
  <si>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</si>
  <si>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</si>
  <si>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</si>
  <si>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</si>
  <si>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</si>
  <si>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</si>
  <si>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</si>
  <si>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</si>
  <si>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</si>
  <si>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</si>
  <si>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</si>
  <si>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</si>
  <si>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</si>
  <si>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</si>
  <si>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</si>
  <si>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</si>
  <si>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</si>
  <si>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</si>
  <si>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</si>
  <si>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</si>
  <si>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</si>
  <si>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</si>
  <si>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</si>
  <si>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</si>
  <si>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</si>
  <si>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</si>
  <si>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</si>
  <si>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</si>
  <si>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</si>
  <si>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</si>
  <si>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</si>
  <si>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</si>
  <si>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</si>
  <si>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</si>
  <si>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</si>
  <si>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</si>
  <si>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</si>
  <si>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</si>
  <si>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</si>
  <si>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</si>
  <si>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</si>
  <si>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</si>
  <si>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</si>
  <si>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</si>
  <si>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</si>
  <si>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</si>
  <si>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</si>
  <si>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</si>
  <si>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</si>
  <si>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</si>
  <si>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</si>
  <si>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</si>
  <si>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</si>
  <si>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</si>
  <si>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</si>
  <si>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</si>
  <si>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</si>
  <si>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</si>
  <si>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</si>
  <si>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</si>
  <si>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</si>
  <si>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</si>
  <si>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</si>
  <si>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</si>
  <si>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</si>
  <si>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</si>
  <si>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</si>
  <si>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</si>
  <si>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</si>
  <si>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</si>
  <si>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</si>
  <si>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</si>
  <si>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</si>
  <si>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</si>
  <si>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</si>
  <si>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</si>
  <si>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</si>
  <si>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</si>
  <si>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</si>
  <si>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</si>
  <si>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</si>
  <si>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</si>
  <si>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</si>
  <si>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</si>
  <si>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</si>
  <si>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</si>
  <si>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</si>
  <si>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</si>
  <si>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</si>
  <si>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</si>
  <si>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</si>
  <si>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</si>
  <si>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</si>
  <si>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</si>
  <si>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</si>
  <si>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</si>
  <si>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</si>
  <si>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</si>
  <si>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</si>
  <si>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</si>
  <si>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</si>
  <si>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</si>
  <si>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</si>
  <si>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</si>
  <si>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</si>
  <si>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</si>
  <si>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</si>
  <si>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</si>
  <si>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</si>
  <si>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</si>
  <si>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</si>
  <si>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</si>
  <si>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</si>
  <si>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</si>
  <si>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</si>
  <si>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</si>
  <si>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</si>
  <si>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</si>
  <si>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</si>
  <si>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</si>
  <si>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</si>
  <si>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</si>
  <si>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</si>
  <si>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</si>
  <si>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</si>
  <si>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</si>
  <si>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</si>
  <si>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</si>
  <si>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</si>
  <si>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</si>
  <si>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</si>
  <si>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</si>
  <si>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</si>
  <si>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</si>
  <si>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</si>
  <si>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</si>
  <si>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</si>
  <si>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</si>
  <si>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</si>
  <si>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</si>
  <si>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</si>
  <si>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</si>
  <si>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</si>
  <si>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</si>
  <si>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</si>
  <si>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</si>
  <si>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</si>
  <si>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</si>
  <si>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</si>
  <si>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</si>
  <si>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</si>
  <si>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</si>
  <si>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</si>
  <si>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</si>
  <si>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</si>
  <si>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</si>
  <si>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</si>
  <si>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</si>
  <si>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</si>
  <si>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</si>
  <si>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</si>
  <si>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</si>
  <si>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</si>
  <si>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</si>
  <si>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</si>
  <si>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</si>
  <si>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</si>
  <si>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</si>
  <si>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</si>
  <si>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</si>
  <si>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</si>
  <si>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</si>
  <si>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</si>
  <si>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</si>
  <si>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</si>
  <si>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</si>
  <si>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</si>
  <si>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</si>
  <si>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</si>
  <si>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</si>
  <si>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</si>
  <si>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</si>
  <si>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</si>
  <si>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</si>
  <si>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</si>
  <si>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</si>
  <si>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</si>
  <si>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</si>
  <si>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</si>
  <si>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</si>
  <si>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</si>
  <si>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</si>
  <si>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</si>
  <si>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</si>
  <si>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</si>
  <si>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</si>
  <si>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</si>
  <si>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</si>
  <si>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</si>
  <si>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</si>
  <si>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</si>
  <si>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</si>
  <si>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</si>
  <si>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</si>
  <si>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</si>
  <si>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</si>
  <si>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</si>
  <si>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</si>
  <si>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</si>
  <si>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</si>
  <si>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</si>
  <si>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</si>
  <si>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</si>
  <si>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</si>
  <si>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</si>
  <si>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</si>
  <si>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</si>
  <si>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</si>
  <si>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</si>
  <si>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</si>
  <si>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</si>
  <si>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</si>
  <si>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</si>
  <si>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</si>
  <si>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</si>
  <si>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</si>
  <si>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</si>
  <si>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</si>
  <si>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</si>
  <si>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</si>
  <si>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</si>
  <si>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</si>
  <si>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</si>
  <si>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</si>
  <si>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</si>
  <si>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</si>
  <si>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</si>
  <si>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</si>
  <si>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</si>
  <si>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</si>
  <si>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</si>
  <si>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</si>
  <si>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</si>
  <si>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</si>
  <si>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</si>
  <si>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</si>
  <si>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</si>
  <si>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</si>
  <si>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</si>
  <si>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</si>
  <si>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</si>
  <si>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</si>
  <si>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</si>
  <si>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</si>
  <si>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</si>
  <si>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</si>
  <si>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</si>
  <si>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</si>
  <si>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</si>
  <si>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</si>
  <si>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</si>
  <si>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</si>
  <si>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</si>
  <si>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</si>
  <si>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</si>
  <si>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</si>
  <si>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</si>
  <si>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</si>
  <si>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</si>
  <si>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</si>
  <si>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</si>
  <si>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</si>
  <si>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</si>
  <si>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</si>
  <si>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</si>
  <si>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</si>
  <si>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</si>
  <si>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</si>
  <si>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</si>
  <si>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</si>
  <si>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</si>
  <si>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</si>
  <si>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</si>
  <si>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</si>
  <si>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</si>
  <si>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</si>
  <si>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</si>
  <si>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</si>
  <si>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</si>
  <si>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</si>
  <si>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</si>
  <si>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</si>
  <si>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</si>
  <si>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</si>
  <si>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</si>
  <si>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</si>
  <si>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</si>
  <si>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</si>
  <si>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</si>
  <si>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</si>
  <si>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</si>
  <si>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</si>
  <si>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</si>
  <si>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</si>
  <si>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</si>
  <si>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</si>
  <si>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</si>
  <si>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</si>
  <si>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</si>
  <si>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</si>
  <si>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</si>
  <si>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</si>
  <si>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</si>
  <si>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</si>
  <si>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</si>
  <si>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</si>
  <si>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</si>
  <si>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</si>
  <si>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</si>
  <si>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</si>
  <si>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</si>
  <si>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</si>
  <si>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</si>
  <si>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</si>
  <si>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</si>
  <si>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</si>
  <si>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</si>
  <si>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</si>
  <si>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</si>
  <si>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</si>
  <si>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</si>
  <si>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</si>
  <si>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</si>
  <si>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</si>
  <si>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</si>
  <si>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</si>
  <si>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</si>
  <si>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</si>
  <si>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</si>
  <si>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</si>
  <si>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</si>
  <si>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</si>
  <si>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</si>
  <si>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</si>
  <si>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</si>
  <si>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</si>
  <si>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</si>
  <si>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</si>
  <si>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</si>
  <si>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</si>
  <si>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</si>
  <si>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</si>
  <si>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</si>
  <si>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</si>
  <si>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</si>
  <si>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</si>
  <si>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</si>
  <si>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</si>
  <si>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</si>
  <si>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</si>
  <si>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</si>
  <si>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</si>
  <si>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</si>
  <si>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</si>
  <si>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</si>
  <si>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</si>
  <si>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</si>
  <si>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</si>
  <si>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</si>
  <si>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</si>
  <si>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</si>
  <si>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</si>
  <si>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</si>
  <si>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</si>
  <si>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</si>
  <si>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</si>
  <si>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</si>
  <si>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</si>
  <si>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</si>
  <si>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</si>
  <si>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</si>
  <si>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</si>
  <si>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</si>
  <si>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</si>
  <si>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</si>
  <si>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</si>
  <si>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</si>
  <si>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</si>
  <si>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</si>
  <si>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</si>
  <si>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</si>
  <si>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</si>
  <si>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</si>
  <si>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</si>
  <si>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</si>
  <si>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</si>
  <si>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</si>
  <si>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</si>
  <si>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</si>
  <si>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</si>
  <si>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</si>
  <si>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</si>
  <si>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</si>
  <si>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</si>
  <si>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</si>
  <si>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</si>
  <si>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</si>
  <si>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</si>
  <si>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</si>
  <si>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</si>
  <si>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</si>
  <si>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</si>
  <si>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</si>
  <si>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</si>
  <si>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</si>
  <si>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</si>
  <si>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</si>
  <si>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</si>
  <si>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</si>
  <si>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</si>
  <si>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</si>
  <si>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</si>
  <si>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</si>
  <si>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</si>
  <si>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</si>
  <si>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</si>
  <si>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</si>
  <si>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</si>
  <si>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</si>
  <si>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</si>
  <si>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</si>
  <si>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</si>
  <si>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</si>
  <si>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</si>
  <si>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</si>
  <si>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</si>
  <si>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</si>
  <si>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</si>
  <si>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</si>
  <si>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</si>
  <si>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</si>
  <si>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</si>
  <si>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</si>
  <si>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</si>
  <si>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</si>
  <si>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</si>
  <si>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</si>
  <si>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</si>
  <si>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</si>
  <si>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</si>
  <si>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</si>
  <si>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</si>
  <si>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</si>
  <si>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</si>
  <si>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</si>
  <si>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</si>
  <si>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</si>
  <si>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</si>
  <si>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</si>
  <si>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</si>
  <si>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</si>
  <si>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</si>
  <si>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</si>
  <si>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</si>
  <si>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</si>
  <si>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</si>
  <si>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</si>
  <si>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</si>
  <si>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</si>
  <si>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</si>
  <si>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</si>
  <si>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</si>
  <si>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</si>
  <si>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</si>
  <si>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</si>
  <si>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</si>
  <si>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</si>
  <si>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</si>
  <si>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</si>
  <si>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</si>
  <si>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</si>
  <si>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</si>
  <si>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</si>
  <si>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</si>
  <si>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</si>
  <si>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</si>
  <si>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</si>
  <si>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</si>
  <si>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</si>
  <si>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</si>
  <si>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</si>
  <si>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</si>
  <si>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</si>
  <si>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</si>
  <si>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</si>
  <si>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</si>
  <si>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</si>
  <si>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</si>
  <si>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</si>
  <si>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</si>
  <si>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</si>
  <si>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</si>
  <si>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</si>
  <si>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</si>
  <si>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</si>
  <si>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</si>
  <si>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</si>
  <si>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</si>
  <si>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</si>
  <si>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</si>
  <si>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</si>
  <si>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</si>
  <si>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</si>
  <si>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</si>
  <si>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</si>
  <si>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</si>
  <si>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</si>
  <si>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</si>
  <si>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</si>
  <si>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</si>
  <si>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</si>
  <si>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</si>
  <si>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</si>
  <si>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</si>
  <si>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</si>
  <si>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</si>
  <si>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</si>
  <si>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</si>
  <si>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</si>
  <si>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</si>
  <si>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</si>
  <si>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</si>
  <si>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</si>
  <si>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</si>
  <si>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</si>
  <si>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</si>
  <si>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</si>
  <si>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</si>
  <si>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</si>
  <si>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</si>
  <si>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</si>
  <si>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</si>
  <si>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</si>
  <si>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</si>
  <si>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</si>
  <si>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</si>
  <si>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</si>
  <si>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</si>
  <si>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</si>
  <si>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</si>
  <si>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</si>
  <si>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</si>
  <si>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</si>
  <si>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</si>
  <si>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</si>
  <si>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</si>
  <si>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</si>
  <si>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</si>
  <si>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</si>
  <si>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</si>
  <si>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</si>
  <si>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</si>
  <si>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</si>
  <si>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</si>
  <si>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</si>
  <si>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</si>
  <si>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</si>
  <si>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</si>
  <si>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</si>
  <si>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</si>
  <si>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</si>
  <si>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</si>
  <si>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</si>
  <si>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</si>
  <si>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</si>
  <si>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</si>
  <si>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</si>
  <si>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</si>
  <si>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Козівський районний суд Тернопільської області</t>
  </si>
  <si>
    <t>47600. Тернопільська область.смт. Козова</t>
  </si>
  <si>
    <t>вул. Гвардійська</t>
  </si>
  <si>
    <t/>
  </si>
  <si>
    <t>О.Б. Гриновець</t>
  </si>
  <si>
    <t>Ю.М. Бойко</t>
  </si>
  <si>
    <t>(03547)2-20-14</t>
  </si>
  <si>
    <t>inbox@kz.te.court.gov.ua</t>
  </si>
  <si>
    <t>(03547)2-11-96</t>
  </si>
  <si>
    <t>12 січня 2021 року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</si>
</sst>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>
      <c r="B4" s="172"/>
      <c r="C4" s="172"/>
      <c r="D4" s="172"/>
      <c r="E4" s="172"/>
      <c r="F4" s="172"/>
      <c r="G4" s="172"/>
      <c r="H4" s="172"/>
    </row>
    <row r="5" spans="1:8" ht="18.95" customHeight="1">
      <c r="A5" s="19"/>
      <c r="B5" s="172"/>
      <c r="C5" s="172"/>
      <c r="D5" s="172"/>
      <c r="E5" s="172"/>
      <c r="F5" s="172"/>
      <c r="G5" s="172"/>
      <c r="H5" s="172"/>
    </row>
    <row r="6" spans="1:8" ht="18.95" customHeight="1">
      <c r="B6" s="172"/>
      <c r="C6" s="172"/>
      <c r="D6" s="172"/>
      <c r="E6" s="172"/>
      <c r="F6" s="172"/>
      <c r="G6" s="172"/>
      <c r="H6" s="172"/>
    </row>
    <row r="7" spans="1:8" ht="18.75">
      <c r="B7" s="171"/>
      <c r="C7" s="171"/>
      <c r="D7" s="171"/>
      <c r="E7" s="171"/>
      <c r="F7" s="171"/>
      <c r="G7" s="171"/>
      <c r="H7" s="171"/>
    </row>
    <row r="8" spans="1:8" ht="6.75" customHeight="1">
      <c r="B8" s="49"/>
      <c r="C8" s="49"/>
      <c r="D8" s="49"/>
      <c r="E8" s="49"/>
      <c r="F8" s="49"/>
      <c r="G8" s="49"/>
      <c r="H8" s="49"/>
    </row>
    <row r="9" spans="1:8" ht="15" customHeight="1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>
      <c r="A15" s="27"/>
      <c r="B15" s="180" t="s">
        <v>193</v>
      </c>
      <c r="C15" s="181"/>
      <c r="D15" s="182"/>
      <c r="E15" s="93" t="s">
        <v>1</v>
      </c>
    </row>
    <row r="16" spans="1:8" ht="12.95" customHeight="1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>
      <c r="A27" s="27"/>
      <c r="B27" s="195">
        <v>2</v>
      </c>
      <c r="C27" s="154"/>
      <c r="D27" s="154"/>
      <c r="E27" s="154"/>
      <c r="F27" s="154"/>
      <c r="G27" s="154"/>
      <c r="H27" s="155"/>
    </row>
    <row r="28" spans="1:8" ht="12.95" customHeight="1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>
      <c r="A30" s="27"/>
      <c r="B30" s="70"/>
      <c r="C30" s="70"/>
      <c r="D30" s="70"/>
      <c r="E30" s="70"/>
      <c r="F30" s="70"/>
      <c r="G30" s="70"/>
      <c r="H30" s="70"/>
    </row>
    <row r="31" spans="1:8" ht="12.95" customHeight="1">
      <c r="A31" s="27"/>
      <c r="B31" s="71"/>
      <c r="C31" s="71"/>
      <c r="D31" s="71"/>
      <c r="E31" s="71"/>
      <c r="F31" s="71"/>
      <c r="G31" s="71"/>
      <c r="H31" s="71"/>
    </row>
    <row r="32" spans="1:8" ht="12" customHeight="1">
      <c r="A32" s="27"/>
      <c r="B32" s="71"/>
      <c r="C32" s="71"/>
      <c r="D32" s="71"/>
      <c r="E32" s="71"/>
      <c r="F32" s="71"/>
      <c r="G32" s="71"/>
      <c r="H32" s="71"/>
    </row>
    <row r="33" spans="1:8" ht="12.95" customHeight="1">
      <c r="A33" s="27"/>
      <c r="B33" s="70"/>
      <c r="C33" s="70"/>
      <c r="D33" s="70"/>
      <c r="E33" s="70"/>
      <c r="F33" s="70"/>
      <c r="G33" s="70"/>
      <c r="H33" s="70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&amp;C&amp;LDA61F052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49"/>
  <sheetViews>
    <sheetView tabSelected="1" zoomScaleSheetLayoutView="100"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10</v>
      </c>
      <c r="F30" s="105">
        <f t="shared" si="1"/>
        <v>0</v>
      </c>
      <c r="G30" s="105">
        <f t="shared" si="1"/>
        <v>0</v>
      </c>
      <c r="H30" s="105">
        <f t="shared" si="1"/>
        <v>0</v>
      </c>
      <c r="I30" s="105">
        <f t="shared" si="1"/>
        <v>10</v>
      </c>
      <c r="J30" s="105">
        <f t="shared" si="1"/>
        <v>0</v>
      </c>
      <c r="K30" s="105">
        <f t="shared" si="1"/>
        <v>0</v>
      </c>
      <c r="L30" s="105">
        <f t="shared" si="1"/>
        <v>1</v>
      </c>
      <c r="M30" s="105">
        <f t="shared" si="1"/>
        <v>0</v>
      </c>
      <c r="N30" s="105">
        <f t="shared" si="1"/>
        <v>0</v>
      </c>
      <c r="O30" s="105">
        <f t="shared" si="1"/>
        <v>8</v>
      </c>
      <c r="P30" s="105">
        <f t="shared" si="1"/>
        <v>0</v>
      </c>
      <c r="Q30" s="105">
        <f t="shared" si="1"/>
        <v>1</v>
      </c>
      <c r="R30" s="105">
        <f t="shared" si="1"/>
        <v>0</v>
      </c>
      <c r="S30" s="105">
        <f t="shared" si="1"/>
        <v>0</v>
      </c>
      <c r="T30" s="105">
        <f t="shared" si="1"/>
        <v>0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0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0</v>
      </c>
      <c r="AH30" s="105">
        <f t="shared" si="1"/>
        <v>0</v>
      </c>
      <c r="AI30" s="105">
        <f t="shared" si="1"/>
        <v>0</v>
      </c>
      <c r="AJ30" s="105">
        <f t="shared" si="1"/>
        <v>0</v>
      </c>
      <c r="AK30" s="105">
        <f t="shared" si="1"/>
        <v>0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0</v>
      </c>
      <c r="AS30" s="105">
        <f t="shared" si="1"/>
        <v>0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hidden="1" customHeight="1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hidden="1" customHeight="1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hidden="1" customHeight="1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customHeight="1">
      <c r="A43" s="63">
        <v>31</v>
      </c>
      <c r="B43" s="6" t="s">
        <v>272</v>
      </c>
      <c r="C43" s="64" t="s">
        <v>273</v>
      </c>
      <c r="D43" s="64"/>
      <c r="E43" s="107">
        <v>1</v>
      </c>
      <c r="F43" s="107"/>
      <c r="G43" s="107"/>
      <c r="H43" s="107"/>
      <c r="I43" s="107">
        <v>1</v>
      </c>
      <c r="J43" s="107"/>
      <c r="K43" s="107"/>
      <c r="L43" s="107"/>
      <c r="M43" s="107"/>
      <c r="N43" s="107"/>
      <c r="O43" s="107">
        <v>1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>
      <c r="A47" s="63">
        <v>35</v>
      </c>
      <c r="B47" s="6" t="s">
        <v>277</v>
      </c>
      <c r="C47" s="64" t="s">
        <v>278</v>
      </c>
      <c r="D47" s="64"/>
      <c r="E47" s="107">
        <v>3</v>
      </c>
      <c r="F47" s="107"/>
      <c r="G47" s="107"/>
      <c r="H47" s="107"/>
      <c r="I47" s="107">
        <v>3</v>
      </c>
      <c r="J47" s="107"/>
      <c r="K47" s="107"/>
      <c r="L47" s="107"/>
      <c r="M47" s="107"/>
      <c r="N47" s="107"/>
      <c r="O47" s="107">
        <v>2</v>
      </c>
      <c r="P47" s="107"/>
      <c r="Q47" s="107">
        <v>1</v>
      </c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>
      <c r="A48" s="63">
        <v>36</v>
      </c>
      <c r="B48" s="6" t="s">
        <v>279</v>
      </c>
      <c r="C48" s="64" t="s">
        <v>278</v>
      </c>
      <c r="D48" s="64"/>
      <c r="E48" s="107">
        <v>1</v>
      </c>
      <c r="F48" s="107"/>
      <c r="G48" s="107"/>
      <c r="H48" s="107"/>
      <c r="I48" s="107">
        <v>1</v>
      </c>
      <c r="J48" s="107"/>
      <c r="K48" s="107"/>
      <c r="L48" s="107"/>
      <c r="M48" s="107"/>
      <c r="N48" s="107"/>
      <c r="O48" s="107">
        <v>1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customHeight="1">
      <c r="A49" s="63">
        <v>37</v>
      </c>
      <c r="B49" s="6" t="s">
        <v>280</v>
      </c>
      <c r="C49" s="64" t="s">
        <v>281</v>
      </c>
      <c r="D49" s="64"/>
      <c r="E49" s="107">
        <v>5</v>
      </c>
      <c r="F49" s="107"/>
      <c r="G49" s="107"/>
      <c r="H49" s="107"/>
      <c r="I49" s="107">
        <v>5</v>
      </c>
      <c r="J49" s="107"/>
      <c r="K49" s="107"/>
      <c r="L49" s="107">
        <v>1</v>
      </c>
      <c r="M49" s="107"/>
      <c r="N49" s="107"/>
      <c r="O49" s="107">
        <v>4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hidden="1" customHeight="1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hidden="1" customHeight="1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0</v>
      </c>
      <c r="F137" s="105">
        <f t="shared" si="4"/>
        <v>0</v>
      </c>
      <c r="G137" s="105">
        <f t="shared" si="4"/>
        <v>0</v>
      </c>
      <c r="H137" s="105">
        <f t="shared" si="4"/>
        <v>0</v>
      </c>
      <c r="I137" s="105">
        <f t="shared" si="4"/>
        <v>0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0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hidden="1" customHeight="1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hidden="1" customHeight="1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4</v>
      </c>
      <c r="F219" s="105">
        <f t="shared" si="5"/>
        <v>3</v>
      </c>
      <c r="G219" s="105">
        <f t="shared" si="5"/>
        <v>0</v>
      </c>
      <c r="H219" s="105">
        <f t="shared" si="5"/>
        <v>0</v>
      </c>
      <c r="I219" s="105">
        <f t="shared" si="5"/>
        <v>1</v>
      </c>
      <c r="J219" s="105">
        <f t="shared" si="5"/>
        <v>0</v>
      </c>
      <c r="K219" s="105">
        <f t="shared" si="5"/>
        <v>1</v>
      </c>
      <c r="L219" s="105">
        <f t="shared" si="5"/>
        <v>0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0</v>
      </c>
      <c r="R219" s="105">
        <f t="shared" si="5"/>
        <v>0</v>
      </c>
      <c r="S219" s="105">
        <f t="shared" si="5"/>
        <v>0</v>
      </c>
      <c r="T219" s="105">
        <f t="shared" si="5"/>
        <v>0</v>
      </c>
      <c r="U219" s="105">
        <f t="shared" si="5"/>
        <v>0</v>
      </c>
      <c r="V219" s="105">
        <f t="shared" si="5"/>
        <v>0</v>
      </c>
      <c r="W219" s="105">
        <f t="shared" si="5"/>
        <v>0</v>
      </c>
      <c r="X219" s="105">
        <f t="shared" si="5"/>
        <v>0</v>
      </c>
      <c r="Y219" s="105">
        <f t="shared" si="5"/>
        <v>0</v>
      </c>
      <c r="Z219" s="105">
        <f t="shared" si="5"/>
        <v>0</v>
      </c>
      <c r="AA219" s="105">
        <f t="shared" si="5"/>
        <v>0</v>
      </c>
      <c r="AB219" s="105">
        <f t="shared" si="5"/>
        <v>0</v>
      </c>
      <c r="AC219" s="105">
        <f t="shared" si="5"/>
        <v>0</v>
      </c>
      <c r="AD219" s="105">
        <f t="shared" si="5"/>
        <v>0</v>
      </c>
      <c r="AE219" s="105">
        <f t="shared" si="5"/>
        <v>0</v>
      </c>
      <c r="AF219" s="105">
        <f t="shared" si="5"/>
        <v>0</v>
      </c>
      <c r="AG219" s="105">
        <f t="shared" si="5"/>
        <v>1</v>
      </c>
      <c r="AH219" s="105">
        <f t="shared" si="5"/>
        <v>1</v>
      </c>
      <c r="AI219" s="105">
        <f t="shared" si="5"/>
        <v>0</v>
      </c>
      <c r="AJ219" s="105">
        <f t="shared" si="5"/>
        <v>0</v>
      </c>
      <c r="AK219" s="105">
        <f t="shared" si="5"/>
        <v>1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0</v>
      </c>
      <c r="AS219" s="105">
        <f t="shared" si="5"/>
        <v>0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>
      <c r="A220" s="63">
        <v>208</v>
      </c>
      <c r="B220" s="6" t="s">
        <v>487</v>
      </c>
      <c r="C220" s="64" t="s">
        <v>488</v>
      </c>
      <c r="D220" s="64"/>
      <c r="E220" s="107">
        <v>3</v>
      </c>
      <c r="F220" s="107">
        <v>3</v>
      </c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1</v>
      </c>
      <c r="AH220" s="107">
        <v>1</v>
      </c>
      <c r="AI220" s="107"/>
      <c r="AJ220" s="107"/>
      <c r="AK220" s="107">
        <v>1</v>
      </c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5"/>
      <c r="AV220" s="105"/>
    </row>
    <row r="221" spans="1:48" s="104" customFormat="1" ht="12.95" hidden="1" customHeight="1">
      <c r="A221" s="63">
        <v>209</v>
      </c>
      <c r="B221" s="6" t="s">
        <v>489</v>
      </c>
      <c r="C221" s="64" t="s">
        <v>488</v>
      </c>
      <c r="D221" s="64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5"/>
      <c r="AV221" s="105"/>
    </row>
    <row r="222" spans="1:48" s="104" customFormat="1" ht="12.95" hidden="1" customHeight="1">
      <c r="A222" s="63">
        <v>210</v>
      </c>
      <c r="B222" s="6" t="s">
        <v>490</v>
      </c>
      <c r="C222" s="64" t="s">
        <v>488</v>
      </c>
      <c r="D222" s="64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07"/>
      <c r="AU222" s="105"/>
      <c r="AV222" s="105"/>
    </row>
    <row r="223" spans="1:48" s="104" customFormat="1" ht="12.95" hidden="1" customHeight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hidden="1" customHeight="1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hidden="1" customHeight="1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</row>
    <row r="227" spans="1:48" s="104" customFormat="1" ht="12.95" hidden="1" customHeight="1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customHeight="1">
      <c r="A240" s="63">
        <v>228</v>
      </c>
      <c r="B240" s="6" t="s">
        <v>512</v>
      </c>
      <c r="C240" s="64" t="s">
        <v>513</v>
      </c>
      <c r="D240" s="64"/>
      <c r="E240" s="107">
        <v>1</v>
      </c>
      <c r="F240" s="107"/>
      <c r="G240" s="107"/>
      <c r="H240" s="107"/>
      <c r="I240" s="107">
        <v>1</v>
      </c>
      <c r="J240" s="107"/>
      <c r="K240" s="107">
        <v>1</v>
      </c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hidden="1" customHeight="1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95" hidden="1" customHeight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0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1</v>
      </c>
      <c r="F386" s="144">
        <f t="shared" si="7"/>
        <v>1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1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customHeight="1">
      <c r="A417" s="63">
        <v>405</v>
      </c>
      <c r="B417" s="6" t="s">
        <v>747</v>
      </c>
      <c r="C417" s="64" t="s">
        <v>748</v>
      </c>
      <c r="D417" s="64"/>
      <c r="E417" s="107">
        <v>1</v>
      </c>
      <c r="F417" s="107">
        <v>1</v>
      </c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>
        <v>1</v>
      </c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2</v>
      </c>
      <c r="F437" s="105">
        <f t="shared" si="8"/>
        <v>0</v>
      </c>
      <c r="G437" s="105">
        <f t="shared" si="8"/>
        <v>0</v>
      </c>
      <c r="H437" s="105">
        <f t="shared" si="8"/>
        <v>0</v>
      </c>
      <c r="I437" s="105">
        <f t="shared" si="8"/>
        <v>2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2</v>
      </c>
      <c r="S437" s="105">
        <f t="shared" si="8"/>
        <v>0</v>
      </c>
      <c r="T437" s="105">
        <f t="shared" si="8"/>
        <v>0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0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0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>
      <c r="A466" s="63">
        <v>454</v>
      </c>
      <c r="B466" s="6" t="s">
        <v>807</v>
      </c>
      <c r="C466" s="64" t="s">
        <v>808</v>
      </c>
      <c r="D466" s="64"/>
      <c r="E466" s="107">
        <v>2</v>
      </c>
      <c r="F466" s="107"/>
      <c r="G466" s="107"/>
      <c r="H466" s="107"/>
      <c r="I466" s="107">
        <v>2</v>
      </c>
      <c r="J466" s="107"/>
      <c r="K466" s="107"/>
      <c r="L466" s="107"/>
      <c r="M466" s="107"/>
      <c r="N466" s="107"/>
      <c r="O466" s="107"/>
      <c r="P466" s="107"/>
      <c r="Q466" s="107"/>
      <c r="R466" s="107">
        <v>2</v>
      </c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</row>
    <row r="467" spans="1:48" s="104" customFormat="1" ht="25.7" hidden="1" customHeight="1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3</v>
      </c>
      <c r="F506" s="105">
        <f t="shared" si="10"/>
        <v>3</v>
      </c>
      <c r="G506" s="105">
        <f t="shared" si="10"/>
        <v>0</v>
      </c>
      <c r="H506" s="105">
        <f t="shared" si="10"/>
        <v>0</v>
      </c>
      <c r="I506" s="105">
        <f t="shared" si="10"/>
        <v>0</v>
      </c>
      <c r="J506" s="105">
        <f t="shared" si="10"/>
        <v>0</v>
      </c>
      <c r="K506" s="105">
        <f t="shared" si="10"/>
        <v>0</v>
      </c>
      <c r="L506" s="105">
        <f t="shared" si="10"/>
        <v>0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1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0</v>
      </c>
      <c r="Y506" s="105">
        <f t="shared" si="10"/>
        <v>1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2</v>
      </c>
      <c r="AI506" s="105">
        <f t="shared" si="10"/>
        <v>0</v>
      </c>
      <c r="AJ506" s="105">
        <f t="shared" si="10"/>
        <v>0</v>
      </c>
      <c r="AK506" s="105">
        <f t="shared" si="10"/>
        <v>0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1</v>
      </c>
      <c r="AQ506" s="105">
        <f t="shared" si="10"/>
        <v>0</v>
      </c>
      <c r="AR506" s="105">
        <f t="shared" si="10"/>
        <v>0</v>
      </c>
      <c r="AS506" s="105">
        <f t="shared" si="10"/>
        <v>0</v>
      </c>
      <c r="AT506" s="105">
        <f t="shared" si="10"/>
        <v>1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>
      <c r="A533" s="63">
        <v>521</v>
      </c>
      <c r="B533" s="6" t="s">
        <v>901</v>
      </c>
      <c r="C533" s="64" t="s">
        <v>902</v>
      </c>
      <c r="D533" s="64"/>
      <c r="E533" s="107">
        <v>1</v>
      </c>
      <c r="F533" s="107">
        <v>1</v>
      </c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>
        <v>1</v>
      </c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hidden="1" customHeight="1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950000000000003" customHeight="1">
      <c r="A537" s="63">
        <v>525</v>
      </c>
      <c r="B537" s="6" t="s">
        <v>904</v>
      </c>
      <c r="C537" s="64" t="s">
        <v>902</v>
      </c>
      <c r="D537" s="64"/>
      <c r="E537" s="107">
        <v>1</v>
      </c>
      <c r="F537" s="107">
        <v>1</v>
      </c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>
        <v>1</v>
      </c>
      <c r="U537" s="107"/>
      <c r="V537" s="107"/>
      <c r="W537" s="107"/>
      <c r="X537" s="107"/>
      <c r="Y537" s="107">
        <v>1</v>
      </c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>
        <v>1</v>
      </c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customHeight="1">
      <c r="A540" s="63">
        <v>528</v>
      </c>
      <c r="B540" s="6" t="s">
        <v>907</v>
      </c>
      <c r="C540" s="64" t="s">
        <v>908</v>
      </c>
      <c r="D540" s="64"/>
      <c r="E540" s="107">
        <v>1</v>
      </c>
      <c r="F540" s="107">
        <v>1</v>
      </c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>
        <v>1</v>
      </c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>
        <v>1</v>
      </c>
      <c r="AU540" s="105"/>
      <c r="AV540" s="105"/>
    </row>
    <row r="541" spans="1:48" s="104" customFormat="1" ht="12.95" hidden="1" customHeight="1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</row>
    <row r="542" spans="1:48" s="104" customFormat="1" ht="12.95" hidden="1" customHeight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1</v>
      </c>
      <c r="F548" s="105">
        <f t="shared" si="11"/>
        <v>1</v>
      </c>
      <c r="G548" s="105">
        <f t="shared" si="11"/>
        <v>0</v>
      </c>
      <c r="H548" s="105">
        <f t="shared" si="11"/>
        <v>0</v>
      </c>
      <c r="I548" s="105">
        <f t="shared" si="11"/>
        <v>0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1</v>
      </c>
      <c r="AI548" s="105">
        <f t="shared" si="11"/>
        <v>0</v>
      </c>
      <c r="AJ548" s="105">
        <f t="shared" si="11"/>
        <v>0</v>
      </c>
      <c r="AK548" s="105">
        <f t="shared" si="11"/>
        <v>0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hidden="1" customHeight="1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customHeight="1">
      <c r="A576" s="63">
        <v>564</v>
      </c>
      <c r="B576" s="6" t="s">
        <v>952</v>
      </c>
      <c r="C576" s="64" t="s">
        <v>953</v>
      </c>
      <c r="D576" s="64"/>
      <c r="E576" s="107">
        <v>1</v>
      </c>
      <c r="F576" s="107">
        <v>1</v>
      </c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>
        <v>1</v>
      </c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0</v>
      </c>
      <c r="F592" s="105">
        <f t="shared" si="12"/>
        <v>0</v>
      </c>
      <c r="G592" s="105">
        <f t="shared" si="12"/>
        <v>0</v>
      </c>
      <c r="H592" s="105">
        <f t="shared" si="12"/>
        <v>0</v>
      </c>
      <c r="I592" s="105">
        <f t="shared" si="12"/>
        <v>0</v>
      </c>
      <c r="J592" s="105">
        <f t="shared" si="12"/>
        <v>0</v>
      </c>
      <c r="K592" s="105">
        <f t="shared" si="12"/>
        <v>0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0</v>
      </c>
      <c r="S592" s="105">
        <f t="shared" si="12"/>
        <v>0</v>
      </c>
      <c r="T592" s="105">
        <f t="shared" si="12"/>
        <v>0</v>
      </c>
      <c r="U592" s="105">
        <f t="shared" si="12"/>
        <v>0</v>
      </c>
      <c r="V592" s="105">
        <f t="shared" si="12"/>
        <v>0</v>
      </c>
      <c r="W592" s="105">
        <f t="shared" si="12"/>
        <v>0</v>
      </c>
      <c r="X592" s="105">
        <f t="shared" si="12"/>
        <v>0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0</v>
      </c>
      <c r="AI592" s="105">
        <f t="shared" si="12"/>
        <v>0</v>
      </c>
      <c r="AJ592" s="105">
        <f t="shared" si="12"/>
        <v>0</v>
      </c>
      <c r="AK592" s="105">
        <f t="shared" si="12"/>
        <v>0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0</v>
      </c>
      <c r="AS592" s="105">
        <f t="shared" si="12"/>
        <v>0</v>
      </c>
      <c r="AT592" s="105">
        <f t="shared" si="12"/>
        <v>0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0</v>
      </c>
      <c r="F593" s="105">
        <f t="shared" si="13"/>
        <v>0</v>
      </c>
      <c r="G593" s="105">
        <f t="shared" si="13"/>
        <v>0</v>
      </c>
      <c r="H593" s="105">
        <f t="shared" si="13"/>
        <v>0</v>
      </c>
      <c r="I593" s="105">
        <f t="shared" si="13"/>
        <v>0</v>
      </c>
      <c r="J593" s="105">
        <f t="shared" si="13"/>
        <v>0</v>
      </c>
      <c r="K593" s="105">
        <f t="shared" si="13"/>
        <v>0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0</v>
      </c>
      <c r="S593" s="105">
        <f t="shared" si="13"/>
        <v>0</v>
      </c>
      <c r="T593" s="105">
        <f t="shared" si="13"/>
        <v>0</v>
      </c>
      <c r="U593" s="105">
        <f t="shared" si="13"/>
        <v>0</v>
      </c>
      <c r="V593" s="105">
        <f t="shared" si="13"/>
        <v>0</v>
      </c>
      <c r="W593" s="105">
        <f t="shared" si="13"/>
        <v>0</v>
      </c>
      <c r="X593" s="105">
        <f t="shared" si="13"/>
        <v>0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0</v>
      </c>
      <c r="AI593" s="105">
        <f t="shared" si="13"/>
        <v>0</v>
      </c>
      <c r="AJ593" s="105">
        <f t="shared" si="13"/>
        <v>0</v>
      </c>
      <c r="AK593" s="105">
        <f t="shared" si="13"/>
        <v>0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0</v>
      </c>
      <c r="AS593" s="105">
        <f t="shared" si="13"/>
        <v>0</v>
      </c>
      <c r="AT593" s="105">
        <f t="shared" si="13"/>
        <v>0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hidden="1" customHeight="1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.4" hidden="1" customHeight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hidden="1" customHeight="1">
      <c r="A605" s="63">
        <v>593</v>
      </c>
      <c r="B605" s="6" t="s">
        <v>990</v>
      </c>
      <c r="C605" s="64" t="s">
        <v>991</v>
      </c>
      <c r="D605" s="64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.4" hidden="1" customHeight="1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</row>
    <row r="607" spans="1:48" s="104" customFormat="1" ht="45.4" hidden="1" customHeight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hidden="1" customHeight="1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hidden="1" customHeight="1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0</v>
      </c>
      <c r="F657" s="105">
        <f t="shared" si="14"/>
        <v>0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0</v>
      </c>
      <c r="F681" s="145">
        <f t="shared" si="15"/>
        <v>0</v>
      </c>
      <c r="G681" s="145">
        <f t="shared" si="15"/>
        <v>0</v>
      </c>
      <c r="H681" s="145">
        <f t="shared" si="15"/>
        <v>0</v>
      </c>
      <c r="I681" s="145">
        <f t="shared" si="15"/>
        <v>0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0</v>
      </c>
      <c r="AI681" s="145">
        <f t="shared" si="15"/>
        <v>0</v>
      </c>
      <c r="AJ681" s="145">
        <f t="shared" si="15"/>
        <v>0</v>
      </c>
      <c r="AK681" s="145">
        <f t="shared" si="15"/>
        <v>0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0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hidden="1" customHeight="1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0</v>
      </c>
      <c r="F760" s="105">
        <f t="shared" si="17"/>
        <v>0</v>
      </c>
      <c r="G760" s="105">
        <f t="shared" si="17"/>
        <v>0</v>
      </c>
      <c r="H760" s="105">
        <f t="shared" si="17"/>
        <v>0</v>
      </c>
      <c r="I760" s="105">
        <f t="shared" si="17"/>
        <v>0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0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0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hidden="1" customHeight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hidden="1" customHeight="1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0</v>
      </c>
      <c r="F818" s="145">
        <f t="shared" si="18"/>
        <v>0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0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0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hidden="1" customHeight="1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7" hidden="1" customHeight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hidden="1" customHeight="1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21</v>
      </c>
      <c r="F1628" s="136">
        <f t="shared" si="21"/>
        <v>8</v>
      </c>
      <c r="G1628" s="136">
        <f t="shared" si="21"/>
        <v>0</v>
      </c>
      <c r="H1628" s="136">
        <f t="shared" si="21"/>
        <v>0</v>
      </c>
      <c r="I1628" s="136">
        <f t="shared" si="21"/>
        <v>13</v>
      </c>
      <c r="J1628" s="136">
        <f t="shared" si="21"/>
        <v>0</v>
      </c>
      <c r="K1628" s="136">
        <f t="shared" si="21"/>
        <v>1</v>
      </c>
      <c r="L1628" s="136">
        <f t="shared" si="21"/>
        <v>1</v>
      </c>
      <c r="M1628" s="136">
        <f t="shared" si="21"/>
        <v>0</v>
      </c>
      <c r="N1628" s="136">
        <f t="shared" si="21"/>
        <v>0</v>
      </c>
      <c r="O1628" s="136">
        <f t="shared" si="21"/>
        <v>8</v>
      </c>
      <c r="P1628" s="136">
        <f t="shared" si="21"/>
        <v>0</v>
      </c>
      <c r="Q1628" s="136">
        <f t="shared" si="21"/>
        <v>1</v>
      </c>
      <c r="R1628" s="136">
        <f t="shared" si="21"/>
        <v>2</v>
      </c>
      <c r="S1628" s="136">
        <f t="shared" si="21"/>
        <v>0</v>
      </c>
      <c r="T1628" s="136">
        <f t="shared" si="21"/>
        <v>1</v>
      </c>
      <c r="U1628" s="136">
        <f t="shared" si="21"/>
        <v>0</v>
      </c>
      <c r="V1628" s="136">
        <f t="shared" si="21"/>
        <v>0</v>
      </c>
      <c r="W1628" s="136">
        <f t="shared" si="21"/>
        <v>0</v>
      </c>
      <c r="X1628" s="136">
        <f t="shared" si="21"/>
        <v>0</v>
      </c>
      <c r="Y1628" s="136">
        <f t="shared" si="21"/>
        <v>1</v>
      </c>
      <c r="Z1628" s="136">
        <f t="shared" si="21"/>
        <v>0</v>
      </c>
      <c r="AA1628" s="136">
        <f t="shared" si="21"/>
        <v>0</v>
      </c>
      <c r="AB1628" s="136">
        <f t="shared" si="21"/>
        <v>0</v>
      </c>
      <c r="AC1628" s="136">
        <f t="shared" si="21"/>
        <v>0</v>
      </c>
      <c r="AD1628" s="136">
        <f t="shared" si="21"/>
        <v>0</v>
      </c>
      <c r="AE1628" s="136">
        <f t="shared" si="21"/>
        <v>0</v>
      </c>
      <c r="AF1628" s="136">
        <f t="shared" si="21"/>
        <v>0</v>
      </c>
      <c r="AG1628" s="136">
        <f t="shared" si="21"/>
        <v>1</v>
      </c>
      <c r="AH1628" s="136">
        <f t="shared" si="21"/>
        <v>4</v>
      </c>
      <c r="AI1628" s="136">
        <f t="shared" si="21"/>
        <v>0</v>
      </c>
      <c r="AJ1628" s="136">
        <f t="shared" si="21"/>
        <v>0</v>
      </c>
      <c r="AK1628" s="136">
        <f t="shared" si="21"/>
        <v>2</v>
      </c>
      <c r="AL1628" s="136">
        <f t="shared" si="21"/>
        <v>0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1</v>
      </c>
      <c r="AQ1628" s="136">
        <f t="shared" si="21"/>
        <v>0</v>
      </c>
      <c r="AR1628" s="136">
        <f t="shared" si="21"/>
        <v>0</v>
      </c>
      <c r="AS1628" s="136">
        <f t="shared" si="21"/>
        <v>0</v>
      </c>
      <c r="AT1628" s="136">
        <f t="shared" si="21"/>
        <v>1</v>
      </c>
      <c r="AU1628" s="136">
        <f t="shared" si="21"/>
        <v>0</v>
      </c>
      <c r="AV1628" s="136">
        <f t="shared" si="21"/>
        <v>0</v>
      </c>
    </row>
    <row r="1629" spans="1:48" ht="33.950000000000003" customHeight="1">
      <c r="A1629" s="63">
        <v>1617</v>
      </c>
      <c r="B1629" s="222" t="s">
        <v>23</v>
      </c>
      <c r="C1629" s="77" t="s">
        <v>184</v>
      </c>
      <c r="D1629" s="64"/>
      <c r="E1629" s="137">
        <v>13</v>
      </c>
      <c r="F1629" s="107">
        <v>3</v>
      </c>
      <c r="G1629" s="107"/>
      <c r="H1629" s="107"/>
      <c r="I1629" s="107">
        <v>10</v>
      </c>
      <c r="J1629" s="107"/>
      <c r="K1629" s="107">
        <v>1</v>
      </c>
      <c r="L1629" s="107">
        <v>1</v>
      </c>
      <c r="M1629" s="107"/>
      <c r="N1629" s="107"/>
      <c r="O1629" s="107">
        <v>7</v>
      </c>
      <c r="P1629" s="107"/>
      <c r="Q1629" s="107">
        <v>1</v>
      </c>
      <c r="R1629" s="107"/>
      <c r="S1629" s="107"/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>
        <v>1</v>
      </c>
      <c r="AH1629" s="107">
        <v>1</v>
      </c>
      <c r="AI1629" s="107"/>
      <c r="AJ1629" s="107"/>
      <c r="AK1629" s="107">
        <v>1</v>
      </c>
      <c r="AL1629" s="107"/>
      <c r="AM1629" s="107"/>
      <c r="AN1629" s="107"/>
      <c r="AO1629" s="107"/>
      <c r="AP1629" s="107"/>
      <c r="AQ1629" s="107"/>
      <c r="AR1629" s="107"/>
      <c r="AS1629" s="107"/>
      <c r="AT1629" s="107"/>
      <c r="AU1629" s="105"/>
      <c r="AV1629" s="105"/>
    </row>
    <row r="1630" spans="1:48" ht="33.950000000000003" customHeight="1">
      <c r="A1630" s="63">
        <v>1618</v>
      </c>
      <c r="B1630" s="223"/>
      <c r="C1630" s="77" t="s">
        <v>185</v>
      </c>
      <c r="D1630" s="66" t="s">
        <v>2470</v>
      </c>
      <c r="E1630" s="138">
        <v>5</v>
      </c>
      <c r="F1630" s="107">
        <v>4</v>
      </c>
      <c r="G1630" s="107"/>
      <c r="H1630" s="107"/>
      <c r="I1630" s="107">
        <v>1</v>
      </c>
      <c r="J1630" s="107"/>
      <c r="K1630" s="107"/>
      <c r="L1630" s="107"/>
      <c r="M1630" s="107"/>
      <c r="N1630" s="107"/>
      <c r="O1630" s="107">
        <v>1</v>
      </c>
      <c r="P1630" s="107"/>
      <c r="Q1630" s="107"/>
      <c r="R1630" s="107"/>
      <c r="S1630" s="107"/>
      <c r="T1630" s="107"/>
      <c r="U1630" s="107"/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/>
      <c r="AG1630" s="107"/>
      <c r="AH1630" s="107">
        <v>3</v>
      </c>
      <c r="AI1630" s="107"/>
      <c r="AJ1630" s="107"/>
      <c r="AK1630" s="107">
        <v>1</v>
      </c>
      <c r="AL1630" s="107"/>
      <c r="AM1630" s="107"/>
      <c r="AN1630" s="107"/>
      <c r="AO1630" s="107"/>
      <c r="AP1630" s="107"/>
      <c r="AQ1630" s="107"/>
      <c r="AR1630" s="107"/>
      <c r="AS1630" s="107"/>
      <c r="AT1630" s="107">
        <v>1</v>
      </c>
      <c r="AU1630" s="105"/>
      <c r="AV1630" s="105"/>
    </row>
    <row r="1631" spans="1:48" s="20" customFormat="1" ht="33.950000000000003" customHeight="1">
      <c r="A1631" s="63">
        <v>1619</v>
      </c>
      <c r="B1631" s="223"/>
      <c r="C1631" s="77" t="s">
        <v>178</v>
      </c>
      <c r="D1631" s="67" t="s">
        <v>2470</v>
      </c>
      <c r="E1631" s="139">
        <v>3</v>
      </c>
      <c r="F1631" s="107">
        <v>1</v>
      </c>
      <c r="G1631" s="107"/>
      <c r="H1631" s="107"/>
      <c r="I1631" s="107">
        <v>2</v>
      </c>
      <c r="J1631" s="107"/>
      <c r="K1631" s="107"/>
      <c r="L1631" s="107"/>
      <c r="M1631" s="107"/>
      <c r="N1631" s="107"/>
      <c r="O1631" s="107"/>
      <c r="P1631" s="107"/>
      <c r="Q1631" s="107"/>
      <c r="R1631" s="107">
        <v>2</v>
      </c>
      <c r="S1631" s="107"/>
      <c r="T1631" s="107">
        <v>1</v>
      </c>
      <c r="U1631" s="107"/>
      <c r="V1631" s="107"/>
      <c r="W1631" s="107"/>
      <c r="X1631" s="107"/>
      <c r="Y1631" s="107">
        <v>1</v>
      </c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/>
      <c r="AL1631" s="107"/>
      <c r="AM1631" s="107"/>
      <c r="AN1631" s="107"/>
      <c r="AO1631" s="107"/>
      <c r="AP1631" s="107">
        <v>1</v>
      </c>
      <c r="AQ1631" s="107"/>
      <c r="AR1631" s="107"/>
      <c r="AS1631" s="107"/>
      <c r="AT1631" s="107"/>
      <c r="AU1631" s="105"/>
      <c r="AV1631" s="105"/>
    </row>
    <row r="1632" spans="1:48" s="104" customFormat="1" ht="25.7" customHeight="1">
      <c r="A1632" s="63">
        <v>1620</v>
      </c>
      <c r="B1632" s="22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7" customHeight="1">
      <c r="A1633" s="63">
        <v>1621</v>
      </c>
      <c r="B1633" s="223"/>
      <c r="C1633" s="132" t="s">
        <v>200</v>
      </c>
      <c r="D1633" s="67" t="s">
        <v>2470</v>
      </c>
      <c r="E1633" s="138">
        <v>9</v>
      </c>
      <c r="F1633" s="107">
        <v>1</v>
      </c>
      <c r="G1633" s="107"/>
      <c r="H1633" s="107"/>
      <c r="I1633" s="107">
        <v>8</v>
      </c>
      <c r="J1633" s="107"/>
      <c r="K1633" s="107"/>
      <c r="L1633" s="107">
        <v>1</v>
      </c>
      <c r="M1633" s="107"/>
      <c r="N1633" s="107"/>
      <c r="O1633" s="107">
        <v>7</v>
      </c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>
        <v>1</v>
      </c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>
      <c r="A1634" s="63">
        <v>1622</v>
      </c>
      <c r="B1634" s="223"/>
      <c r="C1634" s="78" t="s">
        <v>183</v>
      </c>
      <c r="D1634" s="67" t="s">
        <v>2470</v>
      </c>
      <c r="E1634" s="138">
        <v>1</v>
      </c>
      <c r="F1634" s="107"/>
      <c r="G1634" s="107"/>
      <c r="H1634" s="107"/>
      <c r="I1634" s="107">
        <v>1</v>
      </c>
      <c r="J1634" s="107"/>
      <c r="K1634" s="107"/>
      <c r="L1634" s="107"/>
      <c r="M1634" s="107"/>
      <c r="N1634" s="107"/>
      <c r="O1634" s="107">
        <v>1</v>
      </c>
      <c r="P1634" s="107"/>
      <c r="Q1634" s="107"/>
      <c r="R1634" s="107"/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/>
      <c r="AI1634" s="107"/>
      <c r="AJ1634" s="107"/>
      <c r="AK1634" s="107"/>
      <c r="AL1634" s="107"/>
      <c r="AM1634" s="107"/>
      <c r="AN1634" s="107"/>
      <c r="AO1634" s="107"/>
      <c r="AP1634" s="107"/>
      <c r="AQ1634" s="107"/>
      <c r="AR1634" s="107"/>
      <c r="AS1634" s="107"/>
      <c r="AT1634" s="107"/>
      <c r="AU1634" s="105"/>
      <c r="AV1634" s="105"/>
    </row>
    <row r="1635" spans="1:48" s="104" customFormat="1" ht="17.25" customHeight="1">
      <c r="A1635" s="63">
        <v>1623</v>
      </c>
      <c r="B1635" s="223"/>
      <c r="C1635" s="78" t="s">
        <v>180</v>
      </c>
      <c r="D1635" s="133"/>
      <c r="E1635" s="138">
        <v>1</v>
      </c>
      <c r="F1635" s="107">
        <v>1</v>
      </c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>
        <v>1</v>
      </c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>
        <v>1</v>
      </c>
      <c r="AU1635" s="105"/>
      <c r="AV1635" s="105"/>
    </row>
    <row r="1636" spans="1:48" s="104" customFormat="1" ht="25.7" customHeight="1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/>
    <row r="1641" spans="1:48" ht="12.95" customHeight="1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2471</v>
      </c>
      <c r="AT1641" s="204"/>
      <c r="AU1641" s="204"/>
      <c r="AV1641" s="204"/>
    </row>
    <row r="1642" spans="1:48" ht="19.5" customHeight="1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2472</v>
      </c>
      <c r="AT1643" s="205"/>
      <c r="AU1643" s="205"/>
      <c r="AV1643" s="205"/>
    </row>
    <row r="1644" spans="1:48" ht="28.5" customHeight="1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>
      <c r="AL1646" s="41" t="s">
        <v>135</v>
      </c>
      <c r="AN1646" s="198" t="s">
        <v>2473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>
      <c r="AL1647" s="47" t="s">
        <v>136</v>
      </c>
      <c r="AN1647" s="37"/>
      <c r="AO1647" s="199" t="s">
        <v>2474</v>
      </c>
      <c r="AP1647" s="199"/>
      <c r="AQ1647" s="199"/>
      <c r="AR1647" s="199"/>
      <c r="AS1647" s="199"/>
      <c r="AT1647" s="37"/>
      <c r="AU1647" s="37"/>
      <c r="AV1647" s="130"/>
    </row>
    <row r="1648" spans="1:48" ht="15.75" customHeight="1">
      <c r="AL1648" s="41" t="s">
        <v>134</v>
      </c>
      <c r="AN1648" s="200" t="s">
        <v>2475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>
      <c r="AL1649" s="135" t="s">
        <v>166</v>
      </c>
      <c r="AN1649" s="197" t="s">
        <v>2476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0" fitToWidth="3" pageOrder="overThenDown" orientation="landscape" horizontalDpi="4294967295" verticalDpi="4294967295" r:id="rId1"/>
  <headerFooter>
    <oddFooter>&amp;C&amp;LDA61F052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>
      <c r="B5" s="179"/>
      <c r="C5" s="179"/>
      <c r="D5" s="179"/>
      <c r="E5" s="179"/>
      <c r="F5" s="179"/>
      <c r="G5" s="179"/>
      <c r="H5" s="50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>
      <c r="A11" s="27"/>
      <c r="B11" s="180" t="s">
        <v>201</v>
      </c>
      <c r="C11" s="181"/>
      <c r="D11" s="182"/>
      <c r="E11" s="93" t="s">
        <v>1</v>
      </c>
    </row>
    <row r="12" spans="1:9" ht="12.95" customHeight="1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>
      <c r="A28" s="30"/>
      <c r="B28" s="240">
        <v>2</v>
      </c>
      <c r="C28" s="241"/>
      <c r="D28" s="241"/>
      <c r="E28" s="241"/>
      <c r="F28" s="241"/>
      <c r="G28" s="241"/>
      <c r="H28" s="242"/>
      <c r="I28" s="26"/>
    </row>
    <row r="29" spans="1:9" ht="9.75" customHeight="1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&amp;C&amp;LDA61F052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649"/>
  <sheetViews>
    <sheetView zoomScaleSheetLayoutView="90"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0</v>
      </c>
      <c r="F30" s="105">
        <f t="shared" si="3"/>
        <v>0</v>
      </c>
      <c r="G30" s="105">
        <f t="shared" si="3"/>
        <v>0</v>
      </c>
      <c r="H30" s="105">
        <f t="shared" si="3"/>
        <v>0</v>
      </c>
      <c r="I30" s="105">
        <f t="shared" si="3"/>
        <v>0</v>
      </c>
      <c r="J30" s="105">
        <f t="shared" si="3"/>
        <v>0</v>
      </c>
      <c r="K30" s="105">
        <f t="shared" si="3"/>
        <v>0</v>
      </c>
      <c r="L30" s="105">
        <f t="shared" si="3"/>
        <v>0</v>
      </c>
      <c r="M30" s="105">
        <f t="shared" si="3"/>
        <v>0</v>
      </c>
      <c r="N30" s="105">
        <f t="shared" si="3"/>
        <v>0</v>
      </c>
      <c r="O30" s="105">
        <f t="shared" si="3"/>
        <v>0</v>
      </c>
      <c r="P30" s="105">
        <f t="shared" si="3"/>
        <v>0</v>
      </c>
      <c r="Q30" s="105">
        <f t="shared" si="3"/>
        <v>0</v>
      </c>
      <c r="R30" s="105">
        <f t="shared" si="3"/>
        <v>0</v>
      </c>
      <c r="S30" s="105">
        <f t="shared" si="3"/>
        <v>0</v>
      </c>
      <c r="T30" s="105">
        <f t="shared" si="3"/>
        <v>0</v>
      </c>
      <c r="U30" s="105">
        <f t="shared" si="3"/>
        <v>0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0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0</v>
      </c>
      <c r="AE30" s="105">
        <f t="shared" si="3"/>
        <v>0</v>
      </c>
      <c r="AF30" s="105">
        <f t="shared" si="3"/>
        <v>0</v>
      </c>
      <c r="AG30" s="105">
        <f t="shared" si="3"/>
        <v>0</v>
      </c>
      <c r="AH30" s="105">
        <f t="shared" si="3"/>
        <v>0</v>
      </c>
      <c r="AI30" s="105">
        <f t="shared" si="3"/>
        <v>0</v>
      </c>
      <c r="AJ30" s="105">
        <f t="shared" si="3"/>
        <v>0</v>
      </c>
      <c r="AK30" s="105">
        <f t="shared" ref="AK30:BP30" si="4">SUM(AK31:AK95)</f>
        <v>0</v>
      </c>
      <c r="AL30" s="105">
        <f t="shared" si="4"/>
        <v>0</v>
      </c>
      <c r="AM30" s="105">
        <f t="shared" si="4"/>
        <v>0</v>
      </c>
      <c r="AN30" s="105">
        <f t="shared" si="4"/>
        <v>0</v>
      </c>
      <c r="AO30" s="105">
        <f t="shared" si="4"/>
        <v>0</v>
      </c>
      <c r="AP30" s="105">
        <f t="shared" si="4"/>
        <v>0</v>
      </c>
      <c r="AQ30" s="105">
        <f t="shared" si="4"/>
        <v>0</v>
      </c>
      <c r="AR30" s="105">
        <f t="shared" si="4"/>
        <v>0</v>
      </c>
      <c r="AS30" s="105">
        <f t="shared" si="4"/>
        <v>0</v>
      </c>
      <c r="AT30" s="105">
        <f t="shared" si="4"/>
        <v>0</v>
      </c>
      <c r="AU30" s="105">
        <f t="shared" si="4"/>
        <v>0</v>
      </c>
      <c r="AV30" s="105">
        <f t="shared" si="4"/>
        <v>0</v>
      </c>
      <c r="AW30" s="105">
        <f t="shared" si="4"/>
        <v>0</v>
      </c>
      <c r="AX30" s="105">
        <f t="shared" si="4"/>
        <v>0</v>
      </c>
      <c r="AY30" s="105">
        <f t="shared" si="4"/>
        <v>0</v>
      </c>
      <c r="AZ30" s="105">
        <f t="shared" si="4"/>
        <v>0</v>
      </c>
      <c r="BA30" s="105">
        <f t="shared" si="4"/>
        <v>0</v>
      </c>
      <c r="BB30" s="105">
        <f t="shared" si="4"/>
        <v>0</v>
      </c>
      <c r="BC30" s="105">
        <f t="shared" si="4"/>
        <v>0</v>
      </c>
      <c r="BD30" s="105">
        <f t="shared" si="4"/>
        <v>0</v>
      </c>
      <c r="BE30" s="105">
        <f t="shared" si="4"/>
        <v>0</v>
      </c>
      <c r="BF30" s="105">
        <f t="shared" si="4"/>
        <v>0</v>
      </c>
      <c r="BG30" s="105">
        <f t="shared" si="4"/>
        <v>0</v>
      </c>
      <c r="BH30" s="105">
        <f t="shared" si="4"/>
        <v>0</v>
      </c>
      <c r="BI30" s="105">
        <f t="shared" si="4"/>
        <v>0</v>
      </c>
      <c r="BJ30" s="105">
        <f t="shared" si="4"/>
        <v>0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0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0</v>
      </c>
      <c r="BS30" s="105">
        <f t="shared" si="5"/>
        <v>0</v>
      </c>
    </row>
    <row r="31" spans="1:71" s="104" customFormat="1" ht="12.95" hidden="1" customHeight="1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hidden="1" customHeight="1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hidden="1" customHeight="1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hidden="1" customHeight="1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hidden="1" customHeight="1">
      <c r="A47" s="63">
        <v>35</v>
      </c>
      <c r="B47" s="6" t="s">
        <v>277</v>
      </c>
      <c r="C47" s="64" t="s">
        <v>278</v>
      </c>
      <c r="D47" s="64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hidden="1" customHeight="1">
      <c r="A48" s="63">
        <v>36</v>
      </c>
      <c r="B48" s="6" t="s">
        <v>279</v>
      </c>
      <c r="C48" s="64" t="s">
        <v>278</v>
      </c>
      <c r="D48" s="64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hidden="1" customHeight="1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0</v>
      </c>
      <c r="F118" s="105">
        <f t="shared" si="9"/>
        <v>0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0</v>
      </c>
      <c r="R118" s="105">
        <f t="shared" si="9"/>
        <v>0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0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0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0</v>
      </c>
      <c r="F137" s="105">
        <f t="shared" si="12"/>
        <v>0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0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0</v>
      </c>
      <c r="Q137" s="105">
        <f t="shared" si="12"/>
        <v>0</v>
      </c>
      <c r="R137" s="105">
        <f t="shared" si="12"/>
        <v>0</v>
      </c>
      <c r="S137" s="105">
        <f t="shared" si="12"/>
        <v>0</v>
      </c>
      <c r="T137" s="105">
        <f t="shared" si="12"/>
        <v>0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0</v>
      </c>
      <c r="AL137" s="105">
        <f t="shared" si="13"/>
        <v>0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0</v>
      </c>
      <c r="AR137" s="105">
        <f t="shared" si="13"/>
        <v>0</v>
      </c>
      <c r="AS137" s="105">
        <f t="shared" si="13"/>
        <v>0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0</v>
      </c>
      <c r="AY137" s="105">
        <f t="shared" si="13"/>
        <v>0</v>
      </c>
      <c r="AZ137" s="105">
        <f t="shared" si="13"/>
        <v>0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0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0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hidden="1" customHeight="1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3</v>
      </c>
      <c r="F219" s="105">
        <f t="shared" si="15"/>
        <v>3</v>
      </c>
      <c r="G219" s="105">
        <f t="shared" si="15"/>
        <v>0</v>
      </c>
      <c r="H219" s="105">
        <f t="shared" si="15"/>
        <v>0</v>
      </c>
      <c r="I219" s="105">
        <f t="shared" si="15"/>
        <v>0</v>
      </c>
      <c r="J219" s="105">
        <f t="shared" si="15"/>
        <v>0</v>
      </c>
      <c r="K219" s="105">
        <f t="shared" si="15"/>
        <v>0</v>
      </c>
      <c r="L219" s="105">
        <f t="shared" si="15"/>
        <v>0</v>
      </c>
      <c r="M219" s="105">
        <f t="shared" si="15"/>
        <v>0</v>
      </c>
      <c r="N219" s="105">
        <f t="shared" si="15"/>
        <v>0</v>
      </c>
      <c r="O219" s="105">
        <f t="shared" si="15"/>
        <v>0</v>
      </c>
      <c r="P219" s="105">
        <f t="shared" si="15"/>
        <v>0</v>
      </c>
      <c r="Q219" s="105">
        <f t="shared" si="15"/>
        <v>0</v>
      </c>
      <c r="R219" s="105">
        <f t="shared" si="15"/>
        <v>2</v>
      </c>
      <c r="S219" s="105">
        <f t="shared" si="15"/>
        <v>1</v>
      </c>
      <c r="T219" s="105">
        <f t="shared" si="15"/>
        <v>0</v>
      </c>
      <c r="U219" s="105">
        <f t="shared" si="15"/>
        <v>0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0</v>
      </c>
      <c r="Z219" s="105">
        <f t="shared" si="15"/>
        <v>0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0</v>
      </c>
      <c r="AE219" s="105">
        <f t="shared" si="15"/>
        <v>0</v>
      </c>
      <c r="AF219" s="105">
        <f t="shared" si="15"/>
        <v>0</v>
      </c>
      <c r="AG219" s="105">
        <f t="shared" si="15"/>
        <v>0</v>
      </c>
      <c r="AH219" s="105">
        <f t="shared" si="15"/>
        <v>0</v>
      </c>
      <c r="AI219" s="105">
        <f t="shared" si="15"/>
        <v>1</v>
      </c>
      <c r="AJ219" s="105">
        <f t="shared" si="15"/>
        <v>0</v>
      </c>
      <c r="AK219" s="105">
        <f t="shared" ref="AK219:BP219" si="16">SUM(AK220:AK264)</f>
        <v>2</v>
      </c>
      <c r="AL219" s="105">
        <f t="shared" si="16"/>
        <v>0</v>
      </c>
      <c r="AM219" s="105">
        <f t="shared" si="16"/>
        <v>0</v>
      </c>
      <c r="AN219" s="105">
        <f t="shared" si="16"/>
        <v>0</v>
      </c>
      <c r="AO219" s="105">
        <f t="shared" si="16"/>
        <v>0</v>
      </c>
      <c r="AP219" s="105">
        <f t="shared" si="16"/>
        <v>0</v>
      </c>
      <c r="AQ219" s="105">
        <f t="shared" si="16"/>
        <v>0</v>
      </c>
      <c r="AR219" s="105">
        <f t="shared" si="16"/>
        <v>1</v>
      </c>
      <c r="AS219" s="105">
        <f t="shared" si="16"/>
        <v>2</v>
      </c>
      <c r="AT219" s="105">
        <f t="shared" si="16"/>
        <v>0</v>
      </c>
      <c r="AU219" s="105">
        <f t="shared" si="16"/>
        <v>0</v>
      </c>
      <c r="AV219" s="105">
        <f t="shared" si="16"/>
        <v>0</v>
      </c>
      <c r="AW219" s="105">
        <f t="shared" si="16"/>
        <v>1</v>
      </c>
      <c r="AX219" s="105">
        <f t="shared" si="16"/>
        <v>0</v>
      </c>
      <c r="AY219" s="105">
        <f t="shared" si="16"/>
        <v>0</v>
      </c>
      <c r="AZ219" s="105">
        <f t="shared" si="16"/>
        <v>0</v>
      </c>
      <c r="BA219" s="105">
        <f t="shared" si="16"/>
        <v>0</v>
      </c>
      <c r="BB219" s="105">
        <f t="shared" si="16"/>
        <v>0</v>
      </c>
      <c r="BC219" s="105">
        <f t="shared" si="16"/>
        <v>0</v>
      </c>
      <c r="BD219" s="105">
        <f t="shared" si="16"/>
        <v>0</v>
      </c>
      <c r="BE219" s="105">
        <f t="shared" si="16"/>
        <v>0</v>
      </c>
      <c r="BF219" s="105">
        <f t="shared" si="16"/>
        <v>0</v>
      </c>
      <c r="BG219" s="105">
        <f t="shared" si="16"/>
        <v>0</v>
      </c>
      <c r="BH219" s="105">
        <f t="shared" si="16"/>
        <v>0</v>
      </c>
      <c r="BI219" s="105">
        <f t="shared" si="16"/>
        <v>0</v>
      </c>
      <c r="BJ219" s="105">
        <f t="shared" si="16"/>
        <v>0</v>
      </c>
      <c r="BK219" s="105">
        <f t="shared" si="16"/>
        <v>0</v>
      </c>
      <c r="BL219" s="105">
        <f t="shared" si="16"/>
        <v>0</v>
      </c>
      <c r="BM219" s="105">
        <f t="shared" si="16"/>
        <v>0</v>
      </c>
      <c r="BN219" s="105">
        <f t="shared" si="16"/>
        <v>0</v>
      </c>
      <c r="BO219" s="105">
        <f t="shared" si="16"/>
        <v>0</v>
      </c>
      <c r="BP219" s="105">
        <f t="shared" si="16"/>
        <v>0</v>
      </c>
      <c r="BQ219" s="105">
        <f t="shared" ref="BQ219:CV219" si="17">SUM(BQ220:BQ264)</f>
        <v>0</v>
      </c>
      <c r="BR219" s="105">
        <f t="shared" si="17"/>
        <v>0</v>
      </c>
      <c r="BS219" s="105">
        <f t="shared" si="17"/>
        <v>0</v>
      </c>
    </row>
    <row r="220" spans="1:71" s="104" customFormat="1" ht="12.95" customHeight="1">
      <c r="A220" s="63">
        <v>208</v>
      </c>
      <c r="B220" s="6" t="s">
        <v>487</v>
      </c>
      <c r="C220" s="64" t="s">
        <v>488</v>
      </c>
      <c r="D220" s="64"/>
      <c r="E220" s="107">
        <v>3</v>
      </c>
      <c r="F220" s="107">
        <v>3</v>
      </c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>
        <v>2</v>
      </c>
      <c r="S220" s="107">
        <v>1</v>
      </c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>
        <v>1</v>
      </c>
      <c r="AJ220" s="107"/>
      <c r="AK220" s="107">
        <v>2</v>
      </c>
      <c r="AL220" s="107"/>
      <c r="AM220" s="107"/>
      <c r="AN220" s="107"/>
      <c r="AO220" s="107"/>
      <c r="AP220" s="107"/>
      <c r="AQ220" s="107"/>
      <c r="AR220" s="107">
        <v>1</v>
      </c>
      <c r="AS220" s="107">
        <v>2</v>
      </c>
      <c r="AT220" s="107"/>
      <c r="AU220" s="105"/>
      <c r="AV220" s="105"/>
      <c r="AW220" s="105">
        <v>1</v>
      </c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hidden="1" customHeight="1">
      <c r="A221" s="63">
        <v>209</v>
      </c>
      <c r="B221" s="6" t="s">
        <v>489</v>
      </c>
      <c r="C221" s="64" t="s">
        <v>488</v>
      </c>
      <c r="D221" s="64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5"/>
      <c r="AV221" s="105"/>
      <c r="AW221" s="105"/>
      <c r="AX221" s="105"/>
      <c r="AY221" s="105"/>
      <c r="AZ221" s="105"/>
      <c r="BA221" s="105"/>
      <c r="BB221" s="105"/>
      <c r="BC221" s="105"/>
      <c r="BD221" s="105"/>
      <c r="BE221" s="105"/>
      <c r="BF221" s="105"/>
      <c r="BG221" s="105"/>
      <c r="BH221" s="105"/>
      <c r="BI221" s="105"/>
      <c r="BJ221" s="105"/>
      <c r="BK221" s="105"/>
      <c r="BL221" s="105"/>
      <c r="BM221" s="105"/>
      <c r="BN221" s="105"/>
      <c r="BO221" s="105"/>
      <c r="BP221" s="105"/>
      <c r="BQ221" s="105"/>
      <c r="BR221" s="105"/>
      <c r="BS221" s="105"/>
    </row>
    <row r="222" spans="1:71" s="104" customFormat="1" ht="12.95" hidden="1" customHeight="1">
      <c r="A222" s="63">
        <v>210</v>
      </c>
      <c r="B222" s="6" t="s">
        <v>490</v>
      </c>
      <c r="C222" s="64" t="s">
        <v>488</v>
      </c>
      <c r="D222" s="64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07"/>
      <c r="AU222" s="105"/>
      <c r="AV222" s="105"/>
      <c r="AW222" s="105"/>
      <c r="AX222" s="105"/>
      <c r="AY222" s="105"/>
      <c r="AZ222" s="105"/>
      <c r="BA222" s="105"/>
      <c r="BB222" s="105"/>
      <c r="BC222" s="105"/>
      <c r="BD222" s="105"/>
      <c r="BE222" s="105"/>
      <c r="BF222" s="105"/>
      <c r="BG222" s="105"/>
      <c r="BH222" s="105"/>
      <c r="BI222" s="105"/>
      <c r="BJ222" s="105"/>
      <c r="BK222" s="105"/>
      <c r="BL222" s="105"/>
      <c r="BM222" s="105"/>
      <c r="BN222" s="105"/>
      <c r="BO222" s="105"/>
      <c r="BP222" s="105"/>
      <c r="BQ222" s="105"/>
      <c r="BR222" s="105"/>
      <c r="BS222" s="105"/>
    </row>
    <row r="223" spans="1:71" s="104" customFormat="1" ht="12.95" hidden="1" customHeight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hidden="1" customHeight="1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hidden="1" customHeight="1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95" hidden="1" customHeight="1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hidden="1" customHeight="1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hidden="1" customHeight="1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0</v>
      </c>
      <c r="F265" s="105">
        <f t="shared" si="18"/>
        <v>0</v>
      </c>
      <c r="G265" s="105">
        <f t="shared" si="18"/>
        <v>0</v>
      </c>
      <c r="H265" s="105">
        <f t="shared" si="18"/>
        <v>0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0</v>
      </c>
      <c r="S265" s="105">
        <f t="shared" si="18"/>
        <v>0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0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0</v>
      </c>
      <c r="AR265" s="105">
        <f t="shared" si="19"/>
        <v>0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1</v>
      </c>
      <c r="F386" s="144">
        <f t="shared" si="21"/>
        <v>1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0</v>
      </c>
      <c r="Q386" s="144">
        <f t="shared" si="21"/>
        <v>0</v>
      </c>
      <c r="R386" s="144">
        <f t="shared" si="21"/>
        <v>0</v>
      </c>
      <c r="S386" s="144">
        <f t="shared" si="21"/>
        <v>1</v>
      </c>
      <c r="T386" s="144">
        <f t="shared" si="21"/>
        <v>0</v>
      </c>
      <c r="U386" s="144">
        <f t="shared" si="21"/>
        <v>1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0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1</v>
      </c>
      <c r="AR386" s="144">
        <f t="shared" si="22"/>
        <v>0</v>
      </c>
      <c r="AS386" s="144">
        <f t="shared" si="22"/>
        <v>0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customHeight="1">
      <c r="A417" s="63">
        <v>405</v>
      </c>
      <c r="B417" s="6" t="s">
        <v>747</v>
      </c>
      <c r="C417" s="64" t="s">
        <v>748</v>
      </c>
      <c r="D417" s="64"/>
      <c r="E417" s="107">
        <v>1</v>
      </c>
      <c r="F417" s="107">
        <v>1</v>
      </c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>
        <v>1</v>
      </c>
      <c r="T417" s="107"/>
      <c r="U417" s="107">
        <v>1</v>
      </c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>
        <v>1</v>
      </c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0</v>
      </c>
      <c r="F437" s="105">
        <f t="shared" si="24"/>
        <v>0</v>
      </c>
      <c r="G437" s="105">
        <f t="shared" si="24"/>
        <v>0</v>
      </c>
      <c r="H437" s="105">
        <f t="shared" si="24"/>
        <v>0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0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0</v>
      </c>
      <c r="Q437" s="105">
        <f t="shared" si="24"/>
        <v>0</v>
      </c>
      <c r="R437" s="105">
        <f t="shared" si="24"/>
        <v>0</v>
      </c>
      <c r="S437" s="105">
        <f t="shared" si="24"/>
        <v>0</v>
      </c>
      <c r="T437" s="105">
        <f t="shared" si="24"/>
        <v>0</v>
      </c>
      <c r="U437" s="105">
        <f t="shared" si="24"/>
        <v>0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0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0</v>
      </c>
      <c r="AJ437" s="105">
        <f t="shared" si="24"/>
        <v>0</v>
      </c>
      <c r="AK437" s="105">
        <f t="shared" ref="AK437:BP437" si="25">SUM(AK438:AK494)</f>
        <v>0</v>
      </c>
      <c r="AL437" s="105">
        <f t="shared" si="25"/>
        <v>0</v>
      </c>
      <c r="AM437" s="105">
        <f t="shared" si="25"/>
        <v>0</v>
      </c>
      <c r="AN437" s="105">
        <f t="shared" si="25"/>
        <v>0</v>
      </c>
      <c r="AO437" s="105">
        <f t="shared" si="25"/>
        <v>0</v>
      </c>
      <c r="AP437" s="105">
        <f t="shared" si="25"/>
        <v>0</v>
      </c>
      <c r="AQ437" s="105">
        <f t="shared" si="25"/>
        <v>0</v>
      </c>
      <c r="AR437" s="105">
        <f t="shared" si="25"/>
        <v>0</v>
      </c>
      <c r="AS437" s="105">
        <f t="shared" si="25"/>
        <v>0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0</v>
      </c>
      <c r="AX437" s="105">
        <f t="shared" si="25"/>
        <v>0</v>
      </c>
      <c r="AY437" s="105">
        <f t="shared" si="25"/>
        <v>0</v>
      </c>
      <c r="AZ437" s="105">
        <f t="shared" si="25"/>
        <v>0</v>
      </c>
      <c r="BA437" s="105">
        <f t="shared" si="25"/>
        <v>0</v>
      </c>
      <c r="BB437" s="105">
        <f t="shared" si="25"/>
        <v>0</v>
      </c>
      <c r="BC437" s="105">
        <f t="shared" si="25"/>
        <v>0</v>
      </c>
      <c r="BD437" s="105">
        <f t="shared" si="25"/>
        <v>0</v>
      </c>
      <c r="BE437" s="105">
        <f t="shared" si="25"/>
        <v>0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0</v>
      </c>
      <c r="BK437" s="105">
        <f t="shared" si="25"/>
        <v>0</v>
      </c>
      <c r="BL437" s="105">
        <f t="shared" si="25"/>
        <v>0</v>
      </c>
      <c r="BM437" s="105">
        <f t="shared" si="25"/>
        <v>0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hidden="1" customHeight="1">
      <c r="A466" s="63">
        <v>454</v>
      </c>
      <c r="B466" s="6" t="s">
        <v>807</v>
      </c>
      <c r="C466" s="64" t="s">
        <v>808</v>
      </c>
      <c r="D466" s="64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hidden="1" customHeight="1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3</v>
      </c>
      <c r="F506" s="105">
        <f t="shared" si="30"/>
        <v>3</v>
      </c>
      <c r="G506" s="105">
        <f t="shared" si="30"/>
        <v>0</v>
      </c>
      <c r="H506" s="105">
        <f t="shared" si="30"/>
        <v>0</v>
      </c>
      <c r="I506" s="105">
        <f t="shared" si="30"/>
        <v>0</v>
      </c>
      <c r="J506" s="105">
        <f t="shared" si="30"/>
        <v>0</v>
      </c>
      <c r="K506" s="105">
        <f t="shared" si="30"/>
        <v>0</v>
      </c>
      <c r="L506" s="105">
        <f t="shared" si="30"/>
        <v>1</v>
      </c>
      <c r="M506" s="105">
        <f t="shared" si="30"/>
        <v>0</v>
      </c>
      <c r="N506" s="105">
        <f t="shared" si="30"/>
        <v>0</v>
      </c>
      <c r="O506" s="105">
        <f t="shared" si="30"/>
        <v>1</v>
      </c>
      <c r="P506" s="105">
        <f t="shared" si="30"/>
        <v>0</v>
      </c>
      <c r="Q506" s="105">
        <f t="shared" si="30"/>
        <v>2</v>
      </c>
      <c r="R506" s="105">
        <f t="shared" si="30"/>
        <v>0</v>
      </c>
      <c r="S506" s="105">
        <f t="shared" si="30"/>
        <v>0</v>
      </c>
      <c r="T506" s="105">
        <f t="shared" si="30"/>
        <v>0</v>
      </c>
      <c r="U506" s="105">
        <f t="shared" si="30"/>
        <v>2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0</v>
      </c>
      <c r="AE506" s="105">
        <f t="shared" si="30"/>
        <v>0</v>
      </c>
      <c r="AF506" s="105">
        <f t="shared" si="30"/>
        <v>0</v>
      </c>
      <c r="AG506" s="105">
        <f t="shared" si="30"/>
        <v>1</v>
      </c>
      <c r="AH506" s="105">
        <f t="shared" si="30"/>
        <v>0</v>
      </c>
      <c r="AI506" s="105">
        <f t="shared" si="30"/>
        <v>0</v>
      </c>
      <c r="AJ506" s="105">
        <f t="shared" si="30"/>
        <v>0</v>
      </c>
      <c r="AK506" s="105">
        <f t="shared" ref="AK506:BP506" si="31">SUM(AK507:AK547)</f>
        <v>0</v>
      </c>
      <c r="AL506" s="105">
        <f t="shared" si="31"/>
        <v>0</v>
      </c>
      <c r="AM506" s="105">
        <f t="shared" si="31"/>
        <v>0</v>
      </c>
      <c r="AN506" s="105">
        <f t="shared" si="31"/>
        <v>0</v>
      </c>
      <c r="AO506" s="105">
        <f t="shared" si="31"/>
        <v>1</v>
      </c>
      <c r="AP506" s="105">
        <f t="shared" si="31"/>
        <v>0</v>
      </c>
      <c r="AQ506" s="105">
        <f t="shared" si="31"/>
        <v>1</v>
      </c>
      <c r="AR506" s="105">
        <f t="shared" si="31"/>
        <v>0</v>
      </c>
      <c r="AS506" s="105">
        <f t="shared" si="31"/>
        <v>1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0</v>
      </c>
      <c r="AY506" s="105">
        <f t="shared" si="31"/>
        <v>0</v>
      </c>
      <c r="AZ506" s="105">
        <f t="shared" si="31"/>
        <v>0</v>
      </c>
      <c r="BA506" s="105">
        <f t="shared" si="31"/>
        <v>0</v>
      </c>
      <c r="BB506" s="105">
        <f t="shared" si="31"/>
        <v>0</v>
      </c>
      <c r="BC506" s="105">
        <f t="shared" si="31"/>
        <v>0</v>
      </c>
      <c r="BD506" s="105">
        <f t="shared" si="31"/>
        <v>0</v>
      </c>
      <c r="BE506" s="105">
        <f t="shared" si="31"/>
        <v>0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0</v>
      </c>
      <c r="BK506" s="105">
        <f t="shared" si="31"/>
        <v>0</v>
      </c>
      <c r="BL506" s="105">
        <f t="shared" si="31"/>
        <v>0</v>
      </c>
      <c r="BM506" s="105">
        <f t="shared" si="31"/>
        <v>0</v>
      </c>
      <c r="BN506" s="105">
        <f t="shared" si="31"/>
        <v>0</v>
      </c>
      <c r="BO506" s="105">
        <f t="shared" si="31"/>
        <v>0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customHeight="1">
      <c r="A533" s="63">
        <v>521</v>
      </c>
      <c r="B533" s="6" t="s">
        <v>901</v>
      </c>
      <c r="C533" s="64" t="s">
        <v>902</v>
      </c>
      <c r="D533" s="64"/>
      <c r="E533" s="107">
        <v>1</v>
      </c>
      <c r="F533" s="107">
        <v>1</v>
      </c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>
        <v>1</v>
      </c>
      <c r="R533" s="107"/>
      <c r="S533" s="107"/>
      <c r="T533" s="107"/>
      <c r="U533" s="107">
        <v>1</v>
      </c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>
        <v>1</v>
      </c>
      <c r="AP533" s="107"/>
      <c r="AQ533" s="107"/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hidden="1" customHeight="1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customHeight="1">
      <c r="A537" s="63">
        <v>525</v>
      </c>
      <c r="B537" s="6" t="s">
        <v>904</v>
      </c>
      <c r="C537" s="64" t="s">
        <v>902</v>
      </c>
      <c r="D537" s="64"/>
      <c r="E537" s="107">
        <v>1</v>
      </c>
      <c r="F537" s="107">
        <v>1</v>
      </c>
      <c r="G537" s="107"/>
      <c r="H537" s="107"/>
      <c r="I537" s="107"/>
      <c r="J537" s="107"/>
      <c r="K537" s="107"/>
      <c r="L537" s="107">
        <v>1</v>
      </c>
      <c r="M537" s="107"/>
      <c r="N537" s="107"/>
      <c r="O537" s="107"/>
      <c r="P537" s="107"/>
      <c r="Q537" s="107">
        <v>1</v>
      </c>
      <c r="R537" s="107"/>
      <c r="S537" s="107"/>
      <c r="T537" s="107"/>
      <c r="U537" s="107">
        <v>1</v>
      </c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>
        <v>1</v>
      </c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customHeight="1">
      <c r="A540" s="63">
        <v>528</v>
      </c>
      <c r="B540" s="6" t="s">
        <v>907</v>
      </c>
      <c r="C540" s="64" t="s">
        <v>908</v>
      </c>
      <c r="D540" s="64"/>
      <c r="E540" s="107">
        <v>1</v>
      </c>
      <c r="F540" s="107">
        <v>1</v>
      </c>
      <c r="G540" s="107"/>
      <c r="H540" s="107"/>
      <c r="I540" s="107"/>
      <c r="J540" s="107"/>
      <c r="K540" s="107"/>
      <c r="L540" s="107"/>
      <c r="M540" s="107"/>
      <c r="N540" s="107"/>
      <c r="O540" s="107">
        <v>1</v>
      </c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>
        <v>1</v>
      </c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>
        <v>1</v>
      </c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hidden="1" customHeight="1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1</v>
      </c>
      <c r="F548" s="105">
        <f t="shared" si="33"/>
        <v>1</v>
      </c>
      <c r="G548" s="105">
        <f t="shared" si="33"/>
        <v>0</v>
      </c>
      <c r="H548" s="105">
        <f t="shared" si="33"/>
        <v>0</v>
      </c>
      <c r="I548" s="105">
        <f t="shared" si="33"/>
        <v>0</v>
      </c>
      <c r="J548" s="105">
        <f t="shared" si="33"/>
        <v>0</v>
      </c>
      <c r="K548" s="105">
        <f t="shared" si="33"/>
        <v>0</v>
      </c>
      <c r="L548" s="105">
        <f t="shared" si="33"/>
        <v>0</v>
      </c>
      <c r="M548" s="105">
        <f t="shared" si="33"/>
        <v>0</v>
      </c>
      <c r="N548" s="105">
        <f t="shared" si="33"/>
        <v>0</v>
      </c>
      <c r="O548" s="105">
        <f t="shared" si="33"/>
        <v>0</v>
      </c>
      <c r="P548" s="105">
        <f t="shared" si="33"/>
        <v>0</v>
      </c>
      <c r="Q548" s="105">
        <f t="shared" si="33"/>
        <v>0</v>
      </c>
      <c r="R548" s="105">
        <f t="shared" si="33"/>
        <v>1</v>
      </c>
      <c r="S548" s="105">
        <f t="shared" si="33"/>
        <v>0</v>
      </c>
      <c r="T548" s="105">
        <f t="shared" si="33"/>
        <v>0</v>
      </c>
      <c r="U548" s="105">
        <f t="shared" si="33"/>
        <v>0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1</v>
      </c>
      <c r="AL548" s="105">
        <f t="shared" si="34"/>
        <v>0</v>
      </c>
      <c r="AM548" s="105">
        <f t="shared" si="34"/>
        <v>0</v>
      </c>
      <c r="AN548" s="105">
        <f t="shared" si="34"/>
        <v>0</v>
      </c>
      <c r="AO548" s="105">
        <f t="shared" si="34"/>
        <v>0</v>
      </c>
      <c r="AP548" s="105">
        <f t="shared" si="34"/>
        <v>0</v>
      </c>
      <c r="AQ548" s="105">
        <f t="shared" si="34"/>
        <v>0</v>
      </c>
      <c r="AR548" s="105">
        <f t="shared" si="34"/>
        <v>0</v>
      </c>
      <c r="AS548" s="105">
        <f t="shared" si="34"/>
        <v>1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1</v>
      </c>
      <c r="AX548" s="105">
        <f t="shared" si="34"/>
        <v>0</v>
      </c>
      <c r="AY548" s="105">
        <f t="shared" si="34"/>
        <v>0</v>
      </c>
      <c r="AZ548" s="105">
        <f t="shared" si="34"/>
        <v>0</v>
      </c>
      <c r="BA548" s="105">
        <f t="shared" si="34"/>
        <v>0</v>
      </c>
      <c r="BB548" s="105">
        <f t="shared" si="34"/>
        <v>0</v>
      </c>
      <c r="BC548" s="105">
        <f t="shared" si="34"/>
        <v>0</v>
      </c>
      <c r="BD548" s="105">
        <f t="shared" si="34"/>
        <v>0</v>
      </c>
      <c r="BE548" s="105">
        <f t="shared" si="34"/>
        <v>0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5" hidden="1" customHeight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hidden="1" customHeight="1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customHeight="1">
      <c r="A576" s="63">
        <v>564</v>
      </c>
      <c r="B576" s="6" t="s">
        <v>952</v>
      </c>
      <c r="C576" s="64" t="s">
        <v>953</v>
      </c>
      <c r="D576" s="64"/>
      <c r="E576" s="107">
        <v>1</v>
      </c>
      <c r="F576" s="107">
        <v>1</v>
      </c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>
        <v>1</v>
      </c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>
        <v>1</v>
      </c>
      <c r="AL576" s="107"/>
      <c r="AM576" s="107"/>
      <c r="AN576" s="107"/>
      <c r="AO576" s="107"/>
      <c r="AP576" s="107"/>
      <c r="AQ576" s="107"/>
      <c r="AR576" s="107"/>
      <c r="AS576" s="107">
        <v>1</v>
      </c>
      <c r="AT576" s="107"/>
      <c r="AU576" s="105"/>
      <c r="AV576" s="105"/>
      <c r="AW576" s="105">
        <v>1</v>
      </c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0</v>
      </c>
      <c r="F592" s="105">
        <f t="shared" si="36"/>
        <v>0</v>
      </c>
      <c r="G592" s="105">
        <f t="shared" si="36"/>
        <v>0</v>
      </c>
      <c r="H592" s="105">
        <f t="shared" si="36"/>
        <v>0</v>
      </c>
      <c r="I592" s="105">
        <f t="shared" si="36"/>
        <v>0</v>
      </c>
      <c r="J592" s="105">
        <f t="shared" si="36"/>
        <v>0</v>
      </c>
      <c r="K592" s="105">
        <f t="shared" si="36"/>
        <v>0</v>
      </c>
      <c r="L592" s="105">
        <f t="shared" si="36"/>
        <v>0</v>
      </c>
      <c r="M592" s="105">
        <f t="shared" si="36"/>
        <v>0</v>
      </c>
      <c r="N592" s="105">
        <f t="shared" si="36"/>
        <v>0</v>
      </c>
      <c r="O592" s="105">
        <f t="shared" si="36"/>
        <v>0</v>
      </c>
      <c r="P592" s="105">
        <f t="shared" si="36"/>
        <v>0</v>
      </c>
      <c r="Q592" s="105">
        <f t="shared" si="36"/>
        <v>0</v>
      </c>
      <c r="R592" s="105">
        <f t="shared" si="36"/>
        <v>0</v>
      </c>
      <c r="S592" s="105">
        <f t="shared" si="36"/>
        <v>0</v>
      </c>
      <c r="T592" s="105">
        <f t="shared" si="36"/>
        <v>0</v>
      </c>
      <c r="U592" s="105">
        <f t="shared" si="36"/>
        <v>0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0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0</v>
      </c>
      <c r="AE592" s="105">
        <f t="shared" si="36"/>
        <v>0</v>
      </c>
      <c r="AF592" s="105">
        <f t="shared" si="36"/>
        <v>0</v>
      </c>
      <c r="AG592" s="105">
        <f t="shared" si="36"/>
        <v>0</v>
      </c>
      <c r="AH592" s="105">
        <f t="shared" si="36"/>
        <v>0</v>
      </c>
      <c r="AI592" s="105">
        <f t="shared" si="36"/>
        <v>0</v>
      </c>
      <c r="AJ592" s="105">
        <f t="shared" si="36"/>
        <v>0</v>
      </c>
      <c r="AK592" s="105">
        <f t="shared" ref="AK592:BS592" si="37">SUM(AK594:AK656)</f>
        <v>0</v>
      </c>
      <c r="AL592" s="105">
        <f t="shared" si="37"/>
        <v>0</v>
      </c>
      <c r="AM592" s="105">
        <f t="shared" si="37"/>
        <v>0</v>
      </c>
      <c r="AN592" s="105">
        <f t="shared" si="37"/>
        <v>0</v>
      </c>
      <c r="AO592" s="105">
        <f t="shared" si="37"/>
        <v>0</v>
      </c>
      <c r="AP592" s="105">
        <f t="shared" si="37"/>
        <v>0</v>
      </c>
      <c r="AQ592" s="105">
        <f t="shared" si="37"/>
        <v>0</v>
      </c>
      <c r="AR592" s="105">
        <f t="shared" si="37"/>
        <v>0</v>
      </c>
      <c r="AS592" s="105">
        <f t="shared" si="37"/>
        <v>0</v>
      </c>
      <c r="AT592" s="105">
        <f t="shared" si="37"/>
        <v>0</v>
      </c>
      <c r="AU592" s="105">
        <f t="shared" si="37"/>
        <v>0</v>
      </c>
      <c r="AV592" s="105">
        <f t="shared" si="37"/>
        <v>0</v>
      </c>
      <c r="AW592" s="105">
        <f t="shared" si="37"/>
        <v>0</v>
      </c>
      <c r="AX592" s="105">
        <f t="shared" si="37"/>
        <v>0</v>
      </c>
      <c r="AY592" s="105">
        <f t="shared" si="37"/>
        <v>0</v>
      </c>
      <c r="AZ592" s="105">
        <f t="shared" si="37"/>
        <v>0</v>
      </c>
      <c r="BA592" s="105">
        <f t="shared" si="37"/>
        <v>0</v>
      </c>
      <c r="BB592" s="105">
        <f t="shared" si="37"/>
        <v>0</v>
      </c>
      <c r="BC592" s="105">
        <f t="shared" si="37"/>
        <v>0</v>
      </c>
      <c r="BD592" s="105">
        <f t="shared" si="37"/>
        <v>0</v>
      </c>
      <c r="BE592" s="105">
        <f t="shared" si="37"/>
        <v>0</v>
      </c>
      <c r="BF592" s="105">
        <f t="shared" si="37"/>
        <v>0</v>
      </c>
      <c r="BG592" s="105">
        <f t="shared" si="37"/>
        <v>0</v>
      </c>
      <c r="BH592" s="105">
        <f t="shared" si="37"/>
        <v>0</v>
      </c>
      <c r="BI592" s="105">
        <f t="shared" si="37"/>
        <v>0</v>
      </c>
      <c r="BJ592" s="105">
        <f t="shared" si="37"/>
        <v>0</v>
      </c>
      <c r="BK592" s="105">
        <f t="shared" si="37"/>
        <v>0</v>
      </c>
      <c r="BL592" s="105">
        <f t="shared" si="37"/>
        <v>0</v>
      </c>
      <c r="BM592" s="105">
        <f t="shared" si="37"/>
        <v>0</v>
      </c>
      <c r="BN592" s="105">
        <f t="shared" si="37"/>
        <v>0</v>
      </c>
      <c r="BO592" s="105">
        <f t="shared" si="37"/>
        <v>0</v>
      </c>
      <c r="BP592" s="105">
        <f t="shared" si="37"/>
        <v>0</v>
      </c>
      <c r="BQ592" s="105">
        <f t="shared" si="37"/>
        <v>0</v>
      </c>
      <c r="BR592" s="105">
        <f t="shared" si="37"/>
        <v>0</v>
      </c>
      <c r="BS592" s="105">
        <f t="shared" si="37"/>
        <v>0</v>
      </c>
    </row>
    <row r="593" spans="1:71" s="104" customFormat="1" ht="33.950000000000003" customHeight="1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0</v>
      </c>
      <c r="F593" s="105">
        <f t="shared" si="38"/>
        <v>0</v>
      </c>
      <c r="G593" s="105">
        <f t="shared" si="38"/>
        <v>0</v>
      </c>
      <c r="H593" s="105">
        <f t="shared" si="38"/>
        <v>0</v>
      </c>
      <c r="I593" s="105">
        <f t="shared" si="38"/>
        <v>0</v>
      </c>
      <c r="J593" s="105">
        <f t="shared" si="38"/>
        <v>0</v>
      </c>
      <c r="K593" s="105">
        <f t="shared" si="38"/>
        <v>0</v>
      </c>
      <c r="L593" s="105">
        <f t="shared" si="38"/>
        <v>0</v>
      </c>
      <c r="M593" s="105">
        <f t="shared" si="38"/>
        <v>0</v>
      </c>
      <c r="N593" s="105">
        <f t="shared" si="38"/>
        <v>0</v>
      </c>
      <c r="O593" s="105">
        <f t="shared" si="38"/>
        <v>0</v>
      </c>
      <c r="P593" s="105">
        <f t="shared" si="38"/>
        <v>0</v>
      </c>
      <c r="Q593" s="105">
        <f t="shared" si="38"/>
        <v>0</v>
      </c>
      <c r="R593" s="105">
        <f t="shared" si="38"/>
        <v>0</v>
      </c>
      <c r="S593" s="105">
        <f t="shared" si="38"/>
        <v>0</v>
      </c>
      <c r="T593" s="105">
        <f t="shared" si="38"/>
        <v>0</v>
      </c>
      <c r="U593" s="105">
        <f t="shared" si="38"/>
        <v>0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0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0</v>
      </c>
      <c r="AE593" s="105">
        <f t="shared" si="38"/>
        <v>0</v>
      </c>
      <c r="AF593" s="105">
        <f t="shared" si="38"/>
        <v>0</v>
      </c>
      <c r="AG593" s="105">
        <f t="shared" si="38"/>
        <v>0</v>
      </c>
      <c r="AH593" s="105">
        <f t="shared" si="38"/>
        <v>0</v>
      </c>
      <c r="AI593" s="105">
        <f t="shared" si="38"/>
        <v>0</v>
      </c>
      <c r="AJ593" s="105">
        <f t="shared" si="38"/>
        <v>0</v>
      </c>
      <c r="AK593" s="105">
        <f t="shared" ref="AK593:BP593" si="39">SUM(AK594:AK633)</f>
        <v>0</v>
      </c>
      <c r="AL593" s="105">
        <f t="shared" si="39"/>
        <v>0</v>
      </c>
      <c r="AM593" s="105">
        <f t="shared" si="39"/>
        <v>0</v>
      </c>
      <c r="AN593" s="105">
        <f t="shared" si="39"/>
        <v>0</v>
      </c>
      <c r="AO593" s="105">
        <f t="shared" si="39"/>
        <v>0</v>
      </c>
      <c r="AP593" s="105">
        <f t="shared" si="39"/>
        <v>0</v>
      </c>
      <c r="AQ593" s="105">
        <f t="shared" si="39"/>
        <v>0</v>
      </c>
      <c r="AR593" s="105">
        <f t="shared" si="39"/>
        <v>0</v>
      </c>
      <c r="AS593" s="105">
        <f t="shared" si="39"/>
        <v>0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0</v>
      </c>
      <c r="AX593" s="105">
        <f t="shared" si="39"/>
        <v>0</v>
      </c>
      <c r="AY593" s="105">
        <f t="shared" si="39"/>
        <v>0</v>
      </c>
      <c r="AZ593" s="105">
        <f t="shared" si="39"/>
        <v>0</v>
      </c>
      <c r="BA593" s="105">
        <f t="shared" si="39"/>
        <v>0</v>
      </c>
      <c r="BB593" s="105">
        <f t="shared" si="39"/>
        <v>0</v>
      </c>
      <c r="BC593" s="105">
        <f t="shared" si="39"/>
        <v>0</v>
      </c>
      <c r="BD593" s="105">
        <f t="shared" si="39"/>
        <v>0</v>
      </c>
      <c r="BE593" s="105">
        <f t="shared" si="39"/>
        <v>0</v>
      </c>
      <c r="BF593" s="105">
        <f t="shared" si="39"/>
        <v>0</v>
      </c>
      <c r="BG593" s="105">
        <f t="shared" si="39"/>
        <v>0</v>
      </c>
      <c r="BH593" s="105">
        <f t="shared" si="39"/>
        <v>0</v>
      </c>
      <c r="BI593" s="105">
        <f t="shared" si="39"/>
        <v>0</v>
      </c>
      <c r="BJ593" s="105">
        <f t="shared" si="39"/>
        <v>0</v>
      </c>
      <c r="BK593" s="105">
        <f t="shared" si="39"/>
        <v>0</v>
      </c>
      <c r="BL593" s="105">
        <f t="shared" si="39"/>
        <v>0</v>
      </c>
      <c r="BM593" s="105">
        <f t="shared" si="39"/>
        <v>0</v>
      </c>
      <c r="BN593" s="105">
        <f t="shared" si="39"/>
        <v>0</v>
      </c>
      <c r="BO593" s="105">
        <f t="shared" si="39"/>
        <v>0</v>
      </c>
      <c r="BP593" s="105">
        <f t="shared" si="39"/>
        <v>0</v>
      </c>
      <c r="BQ593" s="105">
        <f t="shared" ref="BQ593:CV593" si="40">SUM(BQ594:BQ633)</f>
        <v>0</v>
      </c>
      <c r="BR593" s="105">
        <f t="shared" si="40"/>
        <v>0</v>
      </c>
      <c r="BS593" s="105">
        <f t="shared" si="40"/>
        <v>0</v>
      </c>
    </row>
    <row r="594" spans="1:71" s="104" customFormat="1" ht="36.75" hidden="1" customHeight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hidden="1" customHeight="1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hidden="1" customHeight="1">
      <c r="A605" s="63">
        <v>593</v>
      </c>
      <c r="B605" s="6" t="s">
        <v>990</v>
      </c>
      <c r="C605" s="64" t="s">
        <v>991</v>
      </c>
      <c r="D605" s="64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hidden="1" customHeight="1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.4" hidden="1" customHeight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hidden="1" customHeight="1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hidden="1" customHeight="1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0</v>
      </c>
      <c r="F657" s="105">
        <f t="shared" si="41"/>
        <v>0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0</v>
      </c>
      <c r="Q657" s="105">
        <f t="shared" si="41"/>
        <v>0</v>
      </c>
      <c r="R657" s="105">
        <f t="shared" si="41"/>
        <v>0</v>
      </c>
      <c r="S657" s="105">
        <f t="shared" si="41"/>
        <v>0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0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0</v>
      </c>
      <c r="AR657" s="105">
        <f t="shared" si="42"/>
        <v>0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0</v>
      </c>
      <c r="F681" s="145">
        <f t="shared" si="44"/>
        <v>0</v>
      </c>
      <c r="G681" s="145">
        <f t="shared" si="44"/>
        <v>0</v>
      </c>
      <c r="H681" s="145">
        <f t="shared" si="44"/>
        <v>0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0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0</v>
      </c>
      <c r="Q681" s="145">
        <f t="shared" si="44"/>
        <v>0</v>
      </c>
      <c r="R681" s="145">
        <f t="shared" si="44"/>
        <v>0</v>
      </c>
      <c r="S681" s="145">
        <f t="shared" si="44"/>
        <v>0</v>
      </c>
      <c r="T681" s="145">
        <f t="shared" si="44"/>
        <v>0</v>
      </c>
      <c r="U681" s="145">
        <f t="shared" si="44"/>
        <v>0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0</v>
      </c>
      <c r="AI681" s="145">
        <f t="shared" si="44"/>
        <v>0</v>
      </c>
      <c r="AJ681" s="145">
        <f t="shared" si="44"/>
        <v>0</v>
      </c>
      <c r="AK681" s="145">
        <f t="shared" ref="AK681:BP681" si="45">SUM(AK682:AK746)</f>
        <v>0</v>
      </c>
      <c r="AL681" s="145">
        <f t="shared" si="45"/>
        <v>0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0</v>
      </c>
      <c r="AQ681" s="145">
        <f t="shared" si="45"/>
        <v>0</v>
      </c>
      <c r="AR681" s="145">
        <f t="shared" si="45"/>
        <v>0</v>
      </c>
      <c r="AS681" s="145">
        <f t="shared" si="45"/>
        <v>0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0</v>
      </c>
      <c r="AX681" s="145">
        <f t="shared" si="45"/>
        <v>0</v>
      </c>
      <c r="AY681" s="145">
        <f t="shared" si="45"/>
        <v>0</v>
      </c>
      <c r="AZ681" s="145">
        <f t="shared" si="45"/>
        <v>0</v>
      </c>
      <c r="BA681" s="145">
        <f t="shared" si="45"/>
        <v>0</v>
      </c>
      <c r="BB681" s="145">
        <f t="shared" si="45"/>
        <v>0</v>
      </c>
      <c r="BC681" s="145">
        <f t="shared" si="45"/>
        <v>0</v>
      </c>
      <c r="BD681" s="145">
        <f t="shared" si="45"/>
        <v>0</v>
      </c>
      <c r="BE681" s="145">
        <f t="shared" si="45"/>
        <v>0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0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hidden="1" customHeight="1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0</v>
      </c>
      <c r="F760" s="105">
        <f t="shared" si="50"/>
        <v>0</v>
      </c>
      <c r="G760" s="105">
        <f t="shared" si="50"/>
        <v>0</v>
      </c>
      <c r="H760" s="105">
        <f t="shared" si="50"/>
        <v>0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0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0</v>
      </c>
      <c r="Q760" s="105">
        <f t="shared" si="50"/>
        <v>0</v>
      </c>
      <c r="R760" s="105">
        <f t="shared" si="50"/>
        <v>0</v>
      </c>
      <c r="S760" s="105">
        <f t="shared" si="50"/>
        <v>0</v>
      </c>
      <c r="T760" s="105">
        <f t="shared" si="50"/>
        <v>0</v>
      </c>
      <c r="U760" s="105">
        <f t="shared" si="50"/>
        <v>0</v>
      </c>
      <c r="V760" s="105">
        <f t="shared" si="50"/>
        <v>0</v>
      </c>
      <c r="W760" s="105">
        <f t="shared" si="50"/>
        <v>0</v>
      </c>
      <c r="X760" s="105">
        <f t="shared" si="50"/>
        <v>0</v>
      </c>
      <c r="Y760" s="105">
        <f t="shared" si="50"/>
        <v>0</v>
      </c>
      <c r="Z760" s="105">
        <f t="shared" si="50"/>
        <v>0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0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0</v>
      </c>
      <c r="AP760" s="105">
        <f t="shared" si="51"/>
        <v>0</v>
      </c>
      <c r="AQ760" s="105">
        <f t="shared" si="51"/>
        <v>0</v>
      </c>
      <c r="AR760" s="105">
        <f t="shared" si="51"/>
        <v>0</v>
      </c>
      <c r="AS760" s="105">
        <f t="shared" si="51"/>
        <v>0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hidden="1" customHeight="1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0</v>
      </c>
      <c r="F818" s="145">
        <f t="shared" si="53"/>
        <v>0</v>
      </c>
      <c r="G818" s="145">
        <f t="shared" si="53"/>
        <v>0</v>
      </c>
      <c r="H818" s="145">
        <f t="shared" si="53"/>
        <v>0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0</v>
      </c>
      <c r="Q818" s="145">
        <f t="shared" si="53"/>
        <v>0</v>
      </c>
      <c r="R818" s="145">
        <f t="shared" si="53"/>
        <v>0</v>
      </c>
      <c r="S818" s="145">
        <f t="shared" si="53"/>
        <v>0</v>
      </c>
      <c r="T818" s="145">
        <f t="shared" si="53"/>
        <v>0</v>
      </c>
      <c r="U818" s="145">
        <f t="shared" si="53"/>
        <v>0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0</v>
      </c>
      <c r="AL818" s="145">
        <f t="shared" si="54"/>
        <v>0</v>
      </c>
      <c r="AM818" s="145">
        <f t="shared" si="54"/>
        <v>0</v>
      </c>
      <c r="AN818" s="145">
        <f t="shared" si="54"/>
        <v>0</v>
      </c>
      <c r="AO818" s="145">
        <f t="shared" si="54"/>
        <v>0</v>
      </c>
      <c r="AP818" s="145">
        <f t="shared" si="54"/>
        <v>0</v>
      </c>
      <c r="AQ818" s="145">
        <f t="shared" si="54"/>
        <v>0</v>
      </c>
      <c r="AR818" s="145">
        <f t="shared" si="54"/>
        <v>0</v>
      </c>
      <c r="AS818" s="145">
        <f t="shared" si="54"/>
        <v>0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0</v>
      </c>
      <c r="AY818" s="145">
        <f t="shared" si="54"/>
        <v>0</v>
      </c>
      <c r="AZ818" s="145">
        <f t="shared" si="54"/>
        <v>0</v>
      </c>
      <c r="BA818" s="145">
        <f t="shared" si="54"/>
        <v>0</v>
      </c>
      <c r="BB818" s="145">
        <f t="shared" si="54"/>
        <v>0</v>
      </c>
      <c r="BC818" s="145">
        <f t="shared" si="54"/>
        <v>0</v>
      </c>
      <c r="BD818" s="145">
        <f t="shared" si="54"/>
        <v>0</v>
      </c>
      <c r="BE818" s="145">
        <f t="shared" si="54"/>
        <v>0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0</v>
      </c>
      <c r="BJ818" s="145">
        <f t="shared" si="54"/>
        <v>0</v>
      </c>
      <c r="BK818" s="145">
        <f t="shared" si="54"/>
        <v>0</v>
      </c>
      <c r="BL818" s="145">
        <f t="shared" si="54"/>
        <v>0</v>
      </c>
      <c r="BM818" s="145">
        <f t="shared" si="54"/>
        <v>0</v>
      </c>
      <c r="BN818" s="145">
        <f t="shared" si="54"/>
        <v>0</v>
      </c>
      <c r="BO818" s="145">
        <f t="shared" si="54"/>
        <v>0</v>
      </c>
      <c r="BP818" s="145">
        <f t="shared" si="54"/>
        <v>0</v>
      </c>
      <c r="BQ818" s="145">
        <f t="shared" ref="BQ818:CV818" si="55">SUM(BQ819:BQ883)</f>
        <v>0</v>
      </c>
      <c r="BR818" s="145">
        <f t="shared" si="55"/>
        <v>0</v>
      </c>
      <c r="BS818" s="145">
        <f t="shared" si="55"/>
        <v>0</v>
      </c>
    </row>
    <row r="819" spans="1:71" s="104" customFormat="1" ht="12.75" hidden="1" customHeight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hidden="1" customHeight="1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</row>
    <row r="860" spans="1:71" s="104" customFormat="1" ht="25.7" hidden="1" customHeight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hidden="1" customHeight="1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0</v>
      </c>
      <c r="F884" s="105">
        <f t="shared" si="56"/>
        <v>0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0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0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0</v>
      </c>
      <c r="AR884" s="105">
        <f t="shared" si="57"/>
        <v>0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8</v>
      </c>
      <c r="F1628" s="136">
        <f t="shared" si="62"/>
        <v>8</v>
      </c>
      <c r="G1628" s="136">
        <f t="shared" si="62"/>
        <v>0</v>
      </c>
      <c r="H1628" s="136">
        <f t="shared" si="62"/>
        <v>0</v>
      </c>
      <c r="I1628" s="136">
        <f t="shared" si="62"/>
        <v>0</v>
      </c>
      <c r="J1628" s="136">
        <f t="shared" si="62"/>
        <v>0</v>
      </c>
      <c r="K1628" s="136">
        <f t="shared" si="62"/>
        <v>0</v>
      </c>
      <c r="L1628" s="136">
        <f t="shared" si="62"/>
        <v>1</v>
      </c>
      <c r="M1628" s="136">
        <f t="shared" si="62"/>
        <v>0</v>
      </c>
      <c r="N1628" s="136">
        <f t="shared" si="62"/>
        <v>0</v>
      </c>
      <c r="O1628" s="136">
        <f t="shared" si="62"/>
        <v>1</v>
      </c>
      <c r="P1628" s="136">
        <f t="shared" si="62"/>
        <v>0</v>
      </c>
      <c r="Q1628" s="136">
        <f t="shared" si="62"/>
        <v>2</v>
      </c>
      <c r="R1628" s="136">
        <f t="shared" si="62"/>
        <v>3</v>
      </c>
      <c r="S1628" s="136">
        <f t="shared" si="62"/>
        <v>2</v>
      </c>
      <c r="T1628" s="136">
        <f t="shared" si="62"/>
        <v>0</v>
      </c>
      <c r="U1628" s="136">
        <f t="shared" si="62"/>
        <v>3</v>
      </c>
      <c r="V1628" s="136">
        <f t="shared" si="62"/>
        <v>0</v>
      </c>
      <c r="W1628" s="136">
        <f t="shared" si="62"/>
        <v>0</v>
      </c>
      <c r="X1628" s="136">
        <f t="shared" si="62"/>
        <v>0</v>
      </c>
      <c r="Y1628" s="136">
        <f t="shared" si="62"/>
        <v>0</v>
      </c>
      <c r="Z1628" s="136">
        <f t="shared" si="62"/>
        <v>0</v>
      </c>
      <c r="AA1628" s="136">
        <f t="shared" si="62"/>
        <v>0</v>
      </c>
      <c r="AB1628" s="136">
        <f t="shared" si="62"/>
        <v>0</v>
      </c>
      <c r="AC1628" s="136">
        <f t="shared" si="62"/>
        <v>0</v>
      </c>
      <c r="AD1628" s="136">
        <f t="shared" si="62"/>
        <v>0</v>
      </c>
      <c r="AE1628" s="136">
        <f t="shared" si="62"/>
        <v>0</v>
      </c>
      <c r="AF1628" s="136">
        <f t="shared" si="62"/>
        <v>0</v>
      </c>
      <c r="AG1628" s="136">
        <f t="shared" si="62"/>
        <v>1</v>
      </c>
      <c r="AH1628" s="136">
        <f t="shared" si="62"/>
        <v>0</v>
      </c>
      <c r="AI1628" s="136">
        <f t="shared" si="62"/>
        <v>1</v>
      </c>
      <c r="AJ1628" s="136">
        <f t="shared" si="62"/>
        <v>0</v>
      </c>
      <c r="AK1628" s="136">
        <f t="shared" ref="AK1628:BP1628" si="63">SUM(AK13,AK30,AK96,AK118,AK137,AK219,AK265,AK386,AK437,AK495,AK506,AK548,AK592,AK657,AK681,AK747,AK760,AK818,AK884,AK989,AK1015:AK1627)</f>
        <v>3</v>
      </c>
      <c r="AL1628" s="136">
        <f t="shared" si="63"/>
        <v>0</v>
      </c>
      <c r="AM1628" s="136">
        <f t="shared" si="63"/>
        <v>0</v>
      </c>
      <c r="AN1628" s="136">
        <f t="shared" si="63"/>
        <v>0</v>
      </c>
      <c r="AO1628" s="136">
        <f t="shared" si="63"/>
        <v>1</v>
      </c>
      <c r="AP1628" s="136">
        <f t="shared" si="63"/>
        <v>0</v>
      </c>
      <c r="AQ1628" s="136">
        <f t="shared" si="63"/>
        <v>2</v>
      </c>
      <c r="AR1628" s="136">
        <f t="shared" si="63"/>
        <v>1</v>
      </c>
      <c r="AS1628" s="136">
        <f t="shared" si="63"/>
        <v>4</v>
      </c>
      <c r="AT1628" s="136">
        <f t="shared" si="63"/>
        <v>0</v>
      </c>
      <c r="AU1628" s="136">
        <f t="shared" si="63"/>
        <v>0</v>
      </c>
      <c r="AV1628" s="136">
        <f t="shared" si="63"/>
        <v>0</v>
      </c>
      <c r="AW1628" s="136">
        <f t="shared" si="63"/>
        <v>2</v>
      </c>
      <c r="AX1628" s="136">
        <f t="shared" si="63"/>
        <v>0</v>
      </c>
      <c r="AY1628" s="136">
        <f t="shared" si="63"/>
        <v>0</v>
      </c>
      <c r="AZ1628" s="136">
        <f t="shared" si="63"/>
        <v>0</v>
      </c>
      <c r="BA1628" s="136">
        <f t="shared" si="63"/>
        <v>0</v>
      </c>
      <c r="BB1628" s="136">
        <f t="shared" si="63"/>
        <v>0</v>
      </c>
      <c r="BC1628" s="136">
        <f t="shared" si="63"/>
        <v>0</v>
      </c>
      <c r="BD1628" s="136">
        <f t="shared" si="63"/>
        <v>0</v>
      </c>
      <c r="BE1628" s="136">
        <f t="shared" si="63"/>
        <v>0</v>
      </c>
      <c r="BF1628" s="136">
        <f t="shared" si="63"/>
        <v>0</v>
      </c>
      <c r="BG1628" s="136">
        <f t="shared" si="63"/>
        <v>0</v>
      </c>
      <c r="BH1628" s="136">
        <f t="shared" si="63"/>
        <v>0</v>
      </c>
      <c r="BI1628" s="136">
        <f t="shared" si="63"/>
        <v>0</v>
      </c>
      <c r="BJ1628" s="136">
        <f t="shared" si="63"/>
        <v>0</v>
      </c>
      <c r="BK1628" s="136">
        <f t="shared" si="63"/>
        <v>0</v>
      </c>
      <c r="BL1628" s="136">
        <f t="shared" si="63"/>
        <v>0</v>
      </c>
      <c r="BM1628" s="136">
        <f t="shared" si="63"/>
        <v>0</v>
      </c>
      <c r="BN1628" s="136">
        <f t="shared" si="63"/>
        <v>0</v>
      </c>
      <c r="BO1628" s="136">
        <f t="shared" si="63"/>
        <v>0</v>
      </c>
      <c r="BP1628" s="136">
        <f t="shared" si="63"/>
        <v>0</v>
      </c>
      <c r="BQ1628" s="136">
        <f t="shared" ref="BQ1628:CV1628" si="64">SUM(BQ13,BQ30,BQ96,BQ118,BQ137,BQ219,BQ265,BQ386,BQ437,BQ495,BQ506,BQ548,BQ592,BQ657,BQ681,BQ747,BQ760,BQ818,BQ884,BQ989,BQ1015:BQ1627)</f>
        <v>0</v>
      </c>
      <c r="BR1628" s="136">
        <f t="shared" si="64"/>
        <v>0</v>
      </c>
      <c r="BS1628" s="136">
        <f t="shared" si="64"/>
        <v>0</v>
      </c>
    </row>
    <row r="1629" spans="1:71" ht="33.950000000000003" customHeight="1">
      <c r="A1629" s="63">
        <v>1617</v>
      </c>
      <c r="B1629" s="222" t="s">
        <v>23</v>
      </c>
      <c r="C1629" s="77" t="s">
        <v>184</v>
      </c>
      <c r="D1629" s="64"/>
      <c r="E1629" s="137">
        <v>3</v>
      </c>
      <c r="F1629" s="107">
        <v>3</v>
      </c>
      <c r="G1629" s="107"/>
      <c r="H1629" s="107"/>
      <c r="I1629" s="107"/>
      <c r="J1629" s="107"/>
      <c r="K1629" s="107"/>
      <c r="L1629" s="107"/>
      <c r="M1629" s="107"/>
      <c r="N1629" s="107"/>
      <c r="O1629" s="107"/>
      <c r="P1629" s="107"/>
      <c r="Q1629" s="107"/>
      <c r="R1629" s="107">
        <v>2</v>
      </c>
      <c r="S1629" s="107">
        <v>1</v>
      </c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/>
      <c r="AH1629" s="107"/>
      <c r="AI1629" s="107">
        <v>1</v>
      </c>
      <c r="AJ1629" s="107"/>
      <c r="AK1629" s="107">
        <v>2</v>
      </c>
      <c r="AL1629" s="107"/>
      <c r="AM1629" s="107"/>
      <c r="AN1629" s="107"/>
      <c r="AO1629" s="107"/>
      <c r="AP1629" s="107"/>
      <c r="AQ1629" s="107"/>
      <c r="AR1629" s="107">
        <v>1</v>
      </c>
      <c r="AS1629" s="107">
        <v>2</v>
      </c>
      <c r="AT1629" s="107"/>
      <c r="AU1629" s="105"/>
      <c r="AV1629" s="105"/>
      <c r="AW1629" s="105">
        <v>1</v>
      </c>
      <c r="AX1629" s="105"/>
      <c r="AY1629" s="105"/>
      <c r="AZ1629" s="105"/>
      <c r="BA1629" s="105"/>
      <c r="BB1629" s="105"/>
      <c r="BC1629" s="105"/>
      <c r="BD1629" s="105"/>
      <c r="BE1629" s="105"/>
      <c r="BF1629" s="105"/>
      <c r="BG1629" s="105"/>
      <c r="BH1629" s="105"/>
      <c r="BI1629" s="105"/>
      <c r="BJ1629" s="105"/>
      <c r="BK1629" s="105"/>
      <c r="BL1629" s="105"/>
      <c r="BM1629" s="105"/>
      <c r="BN1629" s="105"/>
      <c r="BO1629" s="105"/>
      <c r="BP1629" s="105"/>
      <c r="BQ1629" s="105"/>
      <c r="BR1629" s="105"/>
      <c r="BS1629" s="105"/>
    </row>
    <row r="1630" spans="1:71" ht="33.950000000000003" customHeight="1">
      <c r="A1630" s="63">
        <v>1618</v>
      </c>
      <c r="B1630" s="223"/>
      <c r="C1630" s="77" t="s">
        <v>185</v>
      </c>
      <c r="D1630" s="66" t="s">
        <v>2470</v>
      </c>
      <c r="E1630" s="138">
        <v>4</v>
      </c>
      <c r="F1630" s="107">
        <v>4</v>
      </c>
      <c r="G1630" s="107"/>
      <c r="H1630" s="107"/>
      <c r="I1630" s="107"/>
      <c r="J1630" s="107"/>
      <c r="K1630" s="107"/>
      <c r="L1630" s="107"/>
      <c r="M1630" s="107"/>
      <c r="N1630" s="107"/>
      <c r="O1630" s="107">
        <v>1</v>
      </c>
      <c r="P1630" s="107"/>
      <c r="Q1630" s="107">
        <v>1</v>
      </c>
      <c r="R1630" s="107">
        <v>1</v>
      </c>
      <c r="S1630" s="107">
        <v>1</v>
      </c>
      <c r="T1630" s="107"/>
      <c r="U1630" s="107">
        <v>2</v>
      </c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/>
      <c r="AG1630" s="107">
        <v>1</v>
      </c>
      <c r="AH1630" s="107"/>
      <c r="AI1630" s="107"/>
      <c r="AJ1630" s="107"/>
      <c r="AK1630" s="107">
        <v>1</v>
      </c>
      <c r="AL1630" s="107"/>
      <c r="AM1630" s="107"/>
      <c r="AN1630" s="107"/>
      <c r="AO1630" s="107">
        <v>1</v>
      </c>
      <c r="AP1630" s="107"/>
      <c r="AQ1630" s="107">
        <v>1</v>
      </c>
      <c r="AR1630" s="107"/>
      <c r="AS1630" s="107">
        <v>2</v>
      </c>
      <c r="AT1630" s="107"/>
      <c r="AU1630" s="105"/>
      <c r="AV1630" s="105"/>
      <c r="AW1630" s="105">
        <v>1</v>
      </c>
      <c r="AX1630" s="105"/>
      <c r="AY1630" s="105"/>
      <c r="AZ1630" s="105"/>
      <c r="BA1630" s="105"/>
      <c r="BB1630" s="105"/>
      <c r="BC1630" s="105"/>
      <c r="BD1630" s="105"/>
      <c r="BE1630" s="105"/>
      <c r="BF1630" s="105"/>
      <c r="BG1630" s="105"/>
      <c r="BH1630" s="105"/>
      <c r="BI1630" s="105"/>
      <c r="BJ1630" s="105"/>
      <c r="BK1630" s="105"/>
      <c r="BL1630" s="105"/>
      <c r="BM1630" s="105"/>
      <c r="BN1630" s="105"/>
      <c r="BO1630" s="105"/>
      <c r="BP1630" s="105"/>
      <c r="BQ1630" s="105"/>
      <c r="BR1630" s="105"/>
      <c r="BS1630" s="105"/>
    </row>
    <row r="1631" spans="1:71" s="20" customFormat="1" ht="33.950000000000003" customHeight="1">
      <c r="A1631" s="63">
        <v>1619</v>
      </c>
      <c r="B1631" s="223"/>
      <c r="C1631" s="77" t="s">
        <v>178</v>
      </c>
      <c r="D1631" s="67" t="s">
        <v>2470</v>
      </c>
      <c r="E1631" s="139">
        <v>1</v>
      </c>
      <c r="F1631" s="107">
        <v>1</v>
      </c>
      <c r="G1631" s="107"/>
      <c r="H1631" s="107"/>
      <c r="I1631" s="107"/>
      <c r="J1631" s="107"/>
      <c r="K1631" s="107"/>
      <c r="L1631" s="107">
        <v>1</v>
      </c>
      <c r="M1631" s="107"/>
      <c r="N1631" s="107"/>
      <c r="O1631" s="107"/>
      <c r="P1631" s="107"/>
      <c r="Q1631" s="107">
        <v>1</v>
      </c>
      <c r="R1631" s="107"/>
      <c r="S1631" s="107"/>
      <c r="T1631" s="107"/>
      <c r="U1631" s="107">
        <v>1</v>
      </c>
      <c r="V1631" s="107"/>
      <c r="W1631" s="107"/>
      <c r="X1631" s="107"/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/>
      <c r="AL1631" s="107"/>
      <c r="AM1631" s="107"/>
      <c r="AN1631" s="107"/>
      <c r="AO1631" s="107"/>
      <c r="AP1631" s="107"/>
      <c r="AQ1631" s="107">
        <v>1</v>
      </c>
      <c r="AR1631" s="107"/>
      <c r="AS1631" s="107"/>
      <c r="AT1631" s="107"/>
      <c r="AU1631" s="105"/>
      <c r="AV1631" s="105"/>
      <c r="AW1631" s="105"/>
      <c r="AX1631" s="105"/>
      <c r="AY1631" s="105"/>
      <c r="AZ1631" s="105"/>
      <c r="BA1631" s="105"/>
      <c r="BB1631" s="105"/>
      <c r="BC1631" s="105"/>
      <c r="BD1631" s="105"/>
      <c r="BE1631" s="105"/>
      <c r="BF1631" s="105"/>
      <c r="BG1631" s="105"/>
      <c r="BH1631" s="105"/>
      <c r="BI1631" s="105"/>
      <c r="BJ1631" s="105"/>
      <c r="BK1631" s="105"/>
      <c r="BL1631" s="105"/>
      <c r="BM1631" s="105"/>
      <c r="BN1631" s="105"/>
      <c r="BO1631" s="105"/>
      <c r="BP1631" s="105"/>
      <c r="BQ1631" s="105"/>
      <c r="BR1631" s="105"/>
      <c r="BS1631" s="105"/>
    </row>
    <row r="1632" spans="1:71" s="104" customFormat="1" ht="25.7" hidden="1" customHeight="1">
      <c r="A1632" s="63">
        <v>1620</v>
      </c>
      <c r="B1632" s="22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customHeight="1">
      <c r="A1633" s="63">
        <v>1621</v>
      </c>
      <c r="B1633" s="223"/>
      <c r="C1633" s="132" t="s">
        <v>200</v>
      </c>
      <c r="D1633" s="67" t="s">
        <v>2470</v>
      </c>
      <c r="E1633" s="138">
        <v>1</v>
      </c>
      <c r="F1633" s="107">
        <v>1</v>
      </c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>
        <v>1</v>
      </c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>
        <v>1</v>
      </c>
      <c r="AL1633" s="107"/>
      <c r="AM1633" s="107"/>
      <c r="AN1633" s="107"/>
      <c r="AO1633" s="107"/>
      <c r="AP1633" s="107"/>
      <c r="AQ1633" s="107"/>
      <c r="AR1633" s="107"/>
      <c r="AS1633" s="107">
        <v>1</v>
      </c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hidden="1" customHeight="1">
      <c r="A1634" s="63">
        <v>1622</v>
      </c>
      <c r="B1634" s="223"/>
      <c r="C1634" s="78" t="s">
        <v>183</v>
      </c>
      <c r="D1634" s="67" t="s">
        <v>2470</v>
      </c>
      <c r="E1634" s="138"/>
      <c r="F1634" s="107"/>
      <c r="G1634" s="107"/>
      <c r="H1634" s="107"/>
      <c r="I1634" s="107"/>
      <c r="J1634" s="107"/>
      <c r="K1634" s="107"/>
      <c r="L1634" s="107"/>
      <c r="M1634" s="107"/>
      <c r="N1634" s="107"/>
      <c r="O1634" s="107"/>
      <c r="P1634" s="107"/>
      <c r="Q1634" s="107"/>
      <c r="R1634" s="107"/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/>
      <c r="AI1634" s="107"/>
      <c r="AJ1634" s="107"/>
      <c r="AK1634" s="107"/>
      <c r="AL1634" s="107"/>
      <c r="AM1634" s="107"/>
      <c r="AN1634" s="107"/>
      <c r="AO1634" s="107"/>
      <c r="AP1634" s="107"/>
      <c r="AQ1634" s="107"/>
      <c r="AR1634" s="107"/>
      <c r="AS1634" s="107"/>
      <c r="AT1634" s="107"/>
      <c r="AU1634" s="105"/>
      <c r="AV1634" s="105"/>
      <c r="AW1634" s="105"/>
      <c r="AX1634" s="105"/>
      <c r="AY1634" s="105"/>
      <c r="AZ1634" s="105"/>
      <c r="BA1634" s="105"/>
      <c r="BB1634" s="105"/>
      <c r="BC1634" s="105"/>
      <c r="BD1634" s="105"/>
      <c r="BE1634" s="105"/>
      <c r="BF1634" s="105"/>
      <c r="BG1634" s="105"/>
      <c r="BH1634" s="105"/>
      <c r="BI1634" s="105"/>
      <c r="BJ1634" s="105"/>
      <c r="BK1634" s="105"/>
      <c r="BL1634" s="105"/>
      <c r="BM1634" s="105"/>
      <c r="BN1634" s="105"/>
      <c r="BO1634" s="105"/>
      <c r="BP1634" s="105"/>
      <c r="BQ1634" s="105"/>
      <c r="BR1634" s="105"/>
      <c r="BS1634" s="105"/>
    </row>
    <row r="1635" spans="1:71" s="104" customFormat="1" ht="17.25" customHeight="1">
      <c r="A1635" s="63">
        <v>1623</v>
      </c>
      <c r="B1635" s="223"/>
      <c r="C1635" s="78" t="s">
        <v>180</v>
      </c>
      <c r="D1635" s="133"/>
      <c r="E1635" s="138">
        <v>1</v>
      </c>
      <c r="F1635" s="107">
        <v>1</v>
      </c>
      <c r="G1635" s="107"/>
      <c r="H1635" s="107"/>
      <c r="I1635" s="107"/>
      <c r="J1635" s="107"/>
      <c r="K1635" s="107"/>
      <c r="L1635" s="107"/>
      <c r="M1635" s="107"/>
      <c r="N1635" s="107"/>
      <c r="O1635" s="107">
        <v>1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>
        <v>1</v>
      </c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>
        <v>1</v>
      </c>
      <c r="AT1635" s="107"/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hidden="1" customHeight="1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>
      <c r="BG1641" s="264" t="s">
        <v>2403</v>
      </c>
      <c r="BH1641" s="264"/>
      <c r="BI1641" s="148" t="s">
        <v>2470</v>
      </c>
      <c r="BJ1641" s="148" t="s">
        <v>2470</v>
      </c>
      <c r="BK1641" s="148" t="s">
        <v>2470</v>
      </c>
      <c r="BL1641" s="146"/>
      <c r="BM1641" s="265" t="s">
        <v>2471</v>
      </c>
      <c r="BN1641" s="265"/>
      <c r="BO1641" s="266"/>
    </row>
    <row r="1642" spans="1:71" ht="15">
      <c r="BG1642" s="147" t="s">
        <v>2470</v>
      </c>
      <c r="BH1642" s="147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2472</v>
      </c>
      <c r="BN1643" s="265"/>
      <c r="BO1643" s="265"/>
    </row>
    <row r="1644" spans="1:71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>
      <c r="BG1646" s="151" t="s">
        <v>135</v>
      </c>
      <c r="BH1646" s="274" t="s">
        <v>2473</v>
      </c>
      <c r="BI1646" s="274"/>
      <c r="BJ1646" s="274"/>
      <c r="BK1646" s="150"/>
      <c r="BL1646" s="80"/>
      <c r="BM1646" s="80"/>
      <c r="BN1646" s="80"/>
      <c r="BO1646" s="150"/>
    </row>
    <row r="1647" spans="1:71">
      <c r="BG1647" s="275" t="s">
        <v>136</v>
      </c>
      <c r="BH1647" s="275"/>
      <c r="BI1647" s="275"/>
      <c r="BJ1647" s="276" t="s">
        <v>2474</v>
      </c>
      <c r="BK1647" s="276"/>
      <c r="BL1647" s="276"/>
      <c r="BM1647" s="276"/>
      <c r="BN1647" s="150"/>
      <c r="BO1647" s="150"/>
    </row>
    <row r="1648" spans="1:71">
      <c r="BG1648" s="151" t="s">
        <v>134</v>
      </c>
      <c r="BH1648" s="151" t="s">
        <v>2470</v>
      </c>
      <c r="BI1648" s="277" t="s">
        <v>2475</v>
      </c>
      <c r="BJ1648" s="277"/>
      <c r="BK1648" s="277"/>
      <c r="BL1648" s="278"/>
      <c r="BM1648" s="278"/>
      <c r="BN1648" s="278"/>
      <c r="BO1648" s="278"/>
    </row>
    <row r="1649" spans="59:67">
      <c r="BG1649" s="58" t="s">
        <v>167</v>
      </c>
      <c r="BH1649" s="272" t="s">
        <v>2476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9" fitToWidth="4" pageOrder="overThenDown" orientation="landscape" r:id="rId1"/>
  <headerFooter>
    <oddFooter>&amp;C&amp;LDA61F052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/>
    <row r="5" spans="1:9" ht="15.75" customHeight="1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>
      <c r="A29" s="30"/>
      <c r="B29" s="243">
        <v>2</v>
      </c>
      <c r="C29" s="244"/>
      <c r="D29" s="244"/>
      <c r="E29" s="244"/>
      <c r="F29" s="244"/>
      <c r="G29" s="244"/>
      <c r="H29" s="245"/>
      <c r="I29" s="26"/>
    </row>
    <row r="30" spans="1:9" ht="12.95" customHeight="1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&amp;C&amp;LDA61F052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hidden="1" customHeight="1">
      <c r="A18" s="117">
        <v>9</v>
      </c>
      <c r="B18" s="6" t="s">
        <v>2384</v>
      </c>
      <c r="C18" s="118" t="s">
        <v>2385</v>
      </c>
      <c r="D18" s="118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95" hidden="1" customHeight="1">
      <c r="A19" s="117">
        <v>10</v>
      </c>
      <c r="B19" s="6">
        <v>185</v>
      </c>
      <c r="C19" s="118" t="s">
        <v>2386</v>
      </c>
      <c r="D19" s="118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95" hidden="1" customHeight="1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customHeight="1">
      <c r="A23" s="120">
        <v>14</v>
      </c>
      <c r="B23" s="63">
        <v>289</v>
      </c>
      <c r="C23" s="121" t="s">
        <v>908</v>
      </c>
      <c r="D23" s="122"/>
      <c r="E23" s="105"/>
      <c r="F23" s="105">
        <v>1</v>
      </c>
      <c r="G23" s="105">
        <v>1</v>
      </c>
      <c r="H23" s="105"/>
      <c r="I23" s="105"/>
      <c r="J23" s="105"/>
      <c r="K23" s="105"/>
      <c r="L23" s="105"/>
      <c r="M23" s="105">
        <v>1</v>
      </c>
      <c r="N23" s="105"/>
      <c r="O23" s="105"/>
      <c r="P23" s="105"/>
      <c r="Q23" s="105"/>
      <c r="R23" s="105"/>
      <c r="S23" s="105">
        <v>1</v>
      </c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>
        <v>1</v>
      </c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0</v>
      </c>
      <c r="F44" s="141">
        <f t="shared" si="0"/>
        <v>1</v>
      </c>
      <c r="G44" s="141">
        <f t="shared" si="0"/>
        <v>1</v>
      </c>
      <c r="H44" s="141">
        <f t="shared" si="0"/>
        <v>0</v>
      </c>
      <c r="I44" s="141">
        <f t="shared" si="0"/>
        <v>0</v>
      </c>
      <c r="J44" s="141">
        <f t="shared" si="0"/>
        <v>0</v>
      </c>
      <c r="K44" s="141">
        <f t="shared" si="0"/>
        <v>0</v>
      </c>
      <c r="L44" s="141">
        <f t="shared" si="0"/>
        <v>0</v>
      </c>
      <c r="M44" s="141">
        <f t="shared" si="0"/>
        <v>1</v>
      </c>
      <c r="N44" s="141">
        <f t="shared" si="0"/>
        <v>0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0</v>
      </c>
      <c r="S44" s="141">
        <f t="shared" si="0"/>
        <v>1</v>
      </c>
      <c r="T44" s="141">
        <f t="shared" si="0"/>
        <v>0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0</v>
      </c>
      <c r="Y44" s="141">
        <f t="shared" si="0"/>
        <v>0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0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1</v>
      </c>
      <c r="AN44" s="141">
        <f t="shared" si="1"/>
        <v>0</v>
      </c>
      <c r="AO44" s="141">
        <f t="shared" si="1"/>
        <v>0</v>
      </c>
      <c r="AP44" s="141">
        <f t="shared" si="1"/>
        <v>0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6"/>
      <c r="B45" s="88"/>
      <c r="C45" s="68" t="s">
        <v>178</v>
      </c>
      <c r="D45" s="13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2471</v>
      </c>
      <c r="AV49" s="311"/>
      <c r="AW49" s="311"/>
      <c r="AY49" s="37"/>
      <c r="AZ49" s="37"/>
    </row>
    <row r="50" spans="5:52" ht="12.95" customHeight="1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5" customHeight="1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2472</v>
      </c>
      <c r="AV51" s="311"/>
      <c r="AW51" s="311"/>
      <c r="AY51" s="37"/>
      <c r="AZ51" s="37"/>
    </row>
    <row r="52" spans="5:5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2473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>
      <c r="E55" s="14"/>
      <c r="AI55" s="37"/>
      <c r="AJ55" s="310" t="s">
        <v>136</v>
      </c>
      <c r="AK55" s="310"/>
      <c r="AL55" s="310"/>
      <c r="AM55" s="295" t="s">
        <v>2474</v>
      </c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>
      <c r="AJ56" s="41" t="s">
        <v>134</v>
      </c>
      <c r="AK56" s="28"/>
      <c r="AL56" s="312" t="s">
        <v>2475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>
      <c r="AJ57" s="28" t="s">
        <v>167</v>
      </c>
      <c r="AK57" s="28"/>
      <c r="AL57" s="296" t="s">
        <v>2476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&amp;C&amp;LDA61F052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S</cp:lastModifiedBy>
  <cp:lastPrinted>2018-12-26T08:01:37Z</cp:lastPrinted>
  <dcterms:created xsi:type="dcterms:W3CDTF">2012-07-26T14:50:59Z</dcterms:created>
  <dcterms:modified xsi:type="dcterms:W3CDTF">2021-02-18T08:57:20Z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6-7-8_00951_4.2020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DA61F052</vt:lpwstr>
  </property>
  <property fmtid="{D5CDD505-2E9C-101B-9397-08002B2CF9AE}" pid="9" name="Підрозділ">
    <vt:lpwstr>Козівський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841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